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 tabRatio="683" activeTab="4"/>
  </bookViews>
  <sheets>
    <sheet name="Раздел1" sheetId="1" r:id="rId1"/>
    <sheet name="Раздел2" sheetId="2" r:id="rId2"/>
    <sheet name="Раздел3" sheetId="3" r:id="rId3"/>
    <sheet name="Раздел4" sheetId="4" r:id="rId4"/>
    <sheet name="Раздел5" sheetId="5" r:id="rId5"/>
  </sheets>
  <calcPr calcId="162913"/>
</workbook>
</file>

<file path=xl/calcChain.xml><?xml version="1.0" encoding="utf-8"?>
<calcChain xmlns="http://schemas.openxmlformats.org/spreadsheetml/2006/main">
  <c r="K18" i="5" l="1"/>
  <c r="L18" i="5"/>
  <c r="O18" i="5"/>
  <c r="P18" i="5"/>
  <c r="S18" i="5"/>
  <c r="T18" i="5"/>
  <c r="E18" i="5"/>
  <c r="F18" i="5"/>
  <c r="G18" i="5"/>
  <c r="H18" i="5"/>
  <c r="I18" i="5"/>
  <c r="J18" i="5"/>
  <c r="M18" i="5"/>
  <c r="N18" i="5"/>
  <c r="Q18" i="5"/>
  <c r="R18" i="5"/>
  <c r="U18" i="5"/>
  <c r="V18" i="5"/>
  <c r="C17" i="4"/>
  <c r="D17" i="4"/>
  <c r="E17" i="4"/>
  <c r="F17" i="4"/>
  <c r="G17" i="4"/>
  <c r="H17" i="4"/>
  <c r="I17" i="4"/>
  <c r="J17" i="4"/>
  <c r="K17" i="4"/>
  <c r="L17" i="4"/>
  <c r="M17" i="4"/>
  <c r="N17" i="4"/>
  <c r="D17" i="3"/>
  <c r="H17" i="3"/>
  <c r="AA17" i="3"/>
  <c r="AD17" i="3"/>
  <c r="AE17" i="3"/>
  <c r="AI17" i="3"/>
  <c r="G17" i="3"/>
  <c r="F17" i="3"/>
  <c r="AB17" i="3"/>
  <c r="AF17" i="3"/>
  <c r="E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C17" i="3"/>
  <c r="AG17" i="3"/>
  <c r="AH17" i="3"/>
  <c r="C18" i="2"/>
  <c r="I18" i="2"/>
  <c r="P18" i="2"/>
  <c r="Q18" i="2"/>
  <c r="T18" i="2"/>
  <c r="F18" i="2"/>
  <c r="G18" i="2"/>
  <c r="K18" i="2"/>
  <c r="R18" i="2"/>
  <c r="S18" i="2"/>
  <c r="D18" i="1"/>
  <c r="M18" i="1"/>
  <c r="Q18" i="1"/>
  <c r="G18" i="1"/>
  <c r="J18" i="1"/>
  <c r="K18" i="1"/>
  <c r="O18" i="1"/>
  <c r="E18" i="1"/>
  <c r="N18" i="1"/>
  <c r="O18" i="2"/>
  <c r="U18" i="2"/>
  <c r="J18" i="2"/>
  <c r="D18" i="2"/>
  <c r="I18" i="1"/>
  <c r="P18" i="1"/>
  <c r="F18" i="1"/>
  <c r="L18" i="1"/>
  <c r="E18" i="2"/>
  <c r="H18" i="2"/>
  <c r="L18" i="2"/>
  <c r="M18" i="2"/>
  <c r="N18" i="2"/>
  <c r="V18" i="2"/>
  <c r="W18" i="2"/>
  <c r="X18" i="2"/>
  <c r="Y18" i="2"/>
  <c r="Z18" i="2"/>
  <c r="AA18" i="2"/>
  <c r="AB18" i="2"/>
  <c r="AC18" i="2"/>
  <c r="AD18" i="2"/>
  <c r="H18" i="1"/>
</calcChain>
</file>

<file path=xl/sharedStrings.xml><?xml version="1.0" encoding="utf-8"?>
<sst xmlns="http://schemas.openxmlformats.org/spreadsheetml/2006/main" count="210" uniqueCount="122">
  <si>
    <t>№ строки</t>
  </si>
  <si>
    <t xml:space="preserve">Распределение по форме собственности </t>
  </si>
  <si>
    <t xml:space="preserve">Распределение по территориальной принадлежности </t>
  </si>
  <si>
    <t xml:space="preserve">Перспективное создание учреждений </t>
  </si>
  <si>
    <t>Численость работников в учреждении</t>
  </si>
  <si>
    <t>Наличие вакансий</t>
  </si>
  <si>
    <t>Численность специалистов, повысивших квалификацию в течение года</t>
  </si>
  <si>
    <t xml:space="preserve">государственные </t>
  </si>
  <si>
    <t>муниципальные</t>
  </si>
  <si>
    <t>другие</t>
  </si>
  <si>
    <t>городские</t>
  </si>
  <si>
    <t>районные</t>
  </si>
  <si>
    <t>Всего</t>
  </si>
  <si>
    <t>в ч.ч. специалистов</t>
  </si>
  <si>
    <t>в т.ч. специалистов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</si>
  <si>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</si>
  <si>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</si>
  <si>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</si>
  <si>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</si>
  <si>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</si>
  <si>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</si>
  <si>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</si>
  <si>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</si>
  <si>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</si>
  <si>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</si>
  <si>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</si>
  <si>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</si>
  <si>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</si>
  <si>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</si>
  <si>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</si>
  <si>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Центр социальной помощи семье и детям</t>
  </si>
  <si>
    <t>Центр психолого-педагогической помощи населению</t>
  </si>
  <si>
    <t>Центр экстренной психологической помощи по телефону</t>
  </si>
  <si>
    <t>Социально-реабилитационный центр для несовершеннолетних</t>
  </si>
  <si>
    <t xml:space="preserve">Социальный приют для детей </t>
  </si>
  <si>
    <t>Центр помощи детям, оставшимся без попечения родителей</t>
  </si>
  <si>
    <t>Реабилитационный центр для детей и подростков с ограниченными возможностями</t>
  </si>
  <si>
    <t>Отделение по работе с  семьей и детьми в центре социального обслуживания</t>
  </si>
  <si>
    <t>Отделение по работе с  семьей и детьми в комплексном  центре социального обслуживания населения</t>
  </si>
  <si>
    <t>Кризисный центр для женщин</t>
  </si>
  <si>
    <t>Другие учреждения социального обслуживания семьи и детей</t>
  </si>
  <si>
    <t>Всего (сумма строк 1-12)</t>
  </si>
  <si>
    <t>Количество учреждений, имеющих отделения</t>
  </si>
  <si>
    <t>Число мест в отделениях</t>
  </si>
  <si>
    <t>Фактическое число лиц, обслуженных за год отделениями</t>
  </si>
  <si>
    <t>Наличие в учреждении</t>
  </si>
  <si>
    <t>Отделения реабилитации детей-инвалидов</t>
  </si>
  <si>
    <t>"Телефон доверия"</t>
  </si>
  <si>
    <t>стационарные</t>
  </si>
  <si>
    <t>дневоного пребывания</t>
  </si>
  <si>
    <t>дневного пребывания</t>
  </si>
  <si>
    <t>другими отделениями</t>
  </si>
  <si>
    <t>телефон доверия</t>
  </si>
  <si>
    <t>отделения реабилитации детей с ограниченными возможностями</t>
  </si>
  <si>
    <t>отделение профилактики и безнадзорности детей</t>
  </si>
  <si>
    <t>отделение перевозки несовершеннолетних</t>
  </si>
  <si>
    <t>семейная воспитательная группа</t>
  </si>
  <si>
    <t>кризисное отделение для женщин</t>
  </si>
  <si>
    <t>социальная гостиница для женщин с н/н детьми</t>
  </si>
  <si>
    <t>дневные</t>
  </si>
  <si>
    <t>надомного обслуживания</t>
  </si>
  <si>
    <t xml:space="preserve">количество </t>
  </si>
  <si>
    <t>число обратившихся</t>
  </si>
  <si>
    <t>в том числе н/летних</t>
  </si>
  <si>
    <t>к-во отде-лений</t>
  </si>
  <si>
    <t>к-во обсл.</t>
  </si>
  <si>
    <t>Центр экстренной психоло-гической помощи по телефону</t>
  </si>
  <si>
    <t>№</t>
  </si>
  <si>
    <t>Численность  обслуженных за год</t>
  </si>
  <si>
    <t>В т.ч. число   обслуженных семей за год</t>
  </si>
  <si>
    <t>число семей, находившихся на социальном патронаже</t>
  </si>
  <si>
    <t>человек (всего обращений)</t>
  </si>
  <si>
    <t>из них повторное обращение</t>
  </si>
  <si>
    <t>в т.ч. несовершеннолетних   (из гр. 35)</t>
  </si>
  <si>
    <t>в т.ч. детей-инвалидов ( из гр. 35)</t>
  </si>
  <si>
    <t>всего семей</t>
  </si>
  <si>
    <t xml:space="preserve">из низ повторное обращение  ( из гр. 40) </t>
  </si>
  <si>
    <t>из общего числа семей</t>
  </si>
  <si>
    <t>с детьми-инвалидами</t>
  </si>
  <si>
    <t>многодетные</t>
  </si>
  <si>
    <t>неполные</t>
  </si>
  <si>
    <t>малообеспеченные</t>
  </si>
  <si>
    <t>беженцев и вынужденных переселенцев</t>
  </si>
  <si>
    <t>Всего (сумма строк 1-11)</t>
  </si>
  <si>
    <t>Дети, получившие социальную реабилитацию в стационарных условиях</t>
  </si>
  <si>
    <t>Дети, направленные стационарными отделениями по месту жизнеустройства</t>
  </si>
  <si>
    <t>в том числе:</t>
  </si>
  <si>
    <t>до 3 мес.</t>
  </si>
  <si>
    <t>от 3 до 6 мес.</t>
  </si>
  <si>
    <t>от 6 мес. до 1 года</t>
  </si>
  <si>
    <t>свыше 1 года</t>
  </si>
  <si>
    <t>в родные семьи</t>
  </si>
  <si>
    <t xml:space="preserve">на усыновление </t>
  </si>
  <si>
    <t xml:space="preserve">опека и попечительство </t>
  </si>
  <si>
    <t>в приемные семьи</t>
  </si>
  <si>
    <t>в семейную воспитательную группу</t>
  </si>
  <si>
    <t>в государ-ственные интернатные учреждения</t>
  </si>
  <si>
    <t>иные формы жизнеустройства</t>
  </si>
  <si>
    <t>Оказано услуг, всего</t>
  </si>
  <si>
    <t>В том числе</t>
  </si>
  <si>
    <t>Из общего объема услуг оказано за плату (ед)</t>
  </si>
  <si>
    <t>Стоимость  оказанных платных услуг (тыс. руб.)</t>
  </si>
  <si>
    <t>в стац. отд.</t>
  </si>
  <si>
    <t>в др.</t>
  </si>
  <si>
    <t>социально-медицинские</t>
  </si>
  <si>
    <t>социально-правовые</t>
  </si>
  <si>
    <t>социально-бытовые</t>
  </si>
  <si>
    <t>социально-психологческие</t>
  </si>
  <si>
    <t>прочие услуги</t>
  </si>
  <si>
    <t xml:space="preserve">Раздел 5. Оказываемые услуги </t>
  </si>
  <si>
    <t xml:space="preserve">Раздел 2. Наличие отделений   </t>
  </si>
  <si>
    <t xml:space="preserve">республиканские, краевые,областн., окружн. </t>
  </si>
  <si>
    <t>Раздел 1. Территориальная подчиненность и кадровая принадлежность</t>
  </si>
  <si>
    <t xml:space="preserve">Раздел 3. Характеристика обслуживаемых групп населения </t>
  </si>
  <si>
    <t xml:space="preserve">Раздел 4. Дети, находящиеся в социальных приютах </t>
  </si>
  <si>
    <t>социально-трудовые</t>
  </si>
  <si>
    <t>Территориальные учреждения,всего</t>
  </si>
  <si>
    <t xml:space="preserve"> </t>
  </si>
  <si>
    <t xml:space="preserve"> ГКУСО "Георгиевский СРЦН "Аист"                                          отчет за 2018 год</t>
  </si>
  <si>
    <t xml:space="preserve"> ГКУСО "Георгиевский СРЦН "Аист"                                         отчет за  2018 год</t>
  </si>
  <si>
    <t>ГКУСО "Георгиевский СРЦН "Аист"                                         отчет за 2018 год</t>
  </si>
  <si>
    <t>ГКУСО "Георгиевский СРЦН "Аист"                                            отчет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</si>
</sst>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0"/>
      <name val="Times New Roman CE"/>
      <family val="1"/>
      <charset val="238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Times New Roman Cyr"/>
      <charset val="204"/>
    </font>
    <font>
      <sz val="10"/>
      <color indexed="10"/>
      <name val="Arial Cyr"/>
      <family val="2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b/>
      <sz val="14"/>
      <name val="Arial Cyr"/>
      <charset val="204"/>
    </font>
    <font>
      <sz val="11"/>
      <color indexed="10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b/>
      <sz val="9"/>
      <name val="Times New Roman Cyr"/>
      <charset val="204"/>
    </font>
    <font>
      <sz val="9"/>
      <name val="Times New Roman CE"/>
      <family val="1"/>
      <charset val="238"/>
    </font>
    <font>
      <b/>
      <sz val="9"/>
      <name val="Times New Roman Cyr"/>
      <family val="1"/>
      <charset val="204"/>
    </font>
    <font>
      <sz val="14"/>
      <name val="Arial Cyr"/>
      <family val="2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>
      <alignment horizontal="center" vertical="center" wrapText="1"/>
    </xf>
  </cellStyleXfs>
  <cellXfs count="151">
    <xf numFmtId="0" fontId="0" fillId="0" borderId="0" xfId="0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Border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0" xfId="0" applyBorder="1">
      <alignment horizontal="center" vertical="center" wrapText="1"/>
    </xf>
    <xf numFmtId="49" fontId="0" fillId="0" borderId="5" xfId="0" applyNumberFormat="1" applyBorder="1" applyAlignment="1">
      <alignment horizontal="center" vertical="center" textRotation="91" wrapText="1"/>
    </xf>
    <xf numFmtId="0" fontId="0" fillId="0" borderId="4" xfId="0" applyBorder="1">
      <alignment horizontal="center" vertical="center" wrapText="1"/>
    </xf>
    <xf numFmtId="49" fontId="4" fillId="0" borderId="5" xfId="0" applyNumberFormat="1" applyFont="1" applyBorder="1" applyAlignment="1">
      <alignment horizontal="center" vertical="center" textRotation="90" wrapText="1"/>
    </xf>
    <xf numFmtId="49" fontId="4" fillId="0" borderId="3" xfId="0" applyNumberFormat="1" applyFont="1" applyBorder="1" applyAlignment="1">
      <alignment horizontal="center" vertical="center" textRotation="90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textRotation="90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0" xfId="0" applyFo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9" xfId="0" applyFont="1" applyBorder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Border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0" fontId="15" fillId="0" borderId="0" xfId="0" applyFont="1">
      <alignment horizontal="center" vertical="center" wrapText="1"/>
    </xf>
    <xf numFmtId="0" fontId="13" fillId="0" borderId="9" xfId="0" applyFont="1" applyBorder="1">
      <alignment horizontal="center" vertical="center" wrapText="1"/>
    </xf>
    <xf numFmtId="0" fontId="13" fillId="0" borderId="0" xfId="0" applyFont="1">
      <alignment horizontal="center" vertical="center" wrapText="1"/>
    </xf>
    <xf numFmtId="0" fontId="13" fillId="0" borderId="9" xfId="0" applyNumberFormat="1" applyFont="1" applyBorder="1">
      <alignment horizontal="center" vertical="center" wrapText="1"/>
    </xf>
    <xf numFmtId="49" fontId="13" fillId="0" borderId="9" xfId="0" applyNumberFormat="1" applyFont="1" applyBorder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4" xfId="0" applyFont="1" applyFill="1" applyBorder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7" xfId="0" applyFont="1" applyFill="1" applyBorder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0" xfId="0" applyFill="1" applyBorder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9" xfId="0" applyFont="1" applyBorder="1">
      <alignment horizontal="center" vertical="center" wrapText="1"/>
    </xf>
    <xf numFmtId="0" fontId="11" fillId="0" borderId="0" xfId="0" applyFont="1">
      <alignment horizontal="center" vertical="center" wrapText="1"/>
    </xf>
    <xf numFmtId="0" fontId="11" fillId="0" borderId="0" xfId="0" applyFont="1" applyFill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12" fillId="0" borderId="0" xfId="0" applyFo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7" fillId="0" borderId="0" xfId="0" applyFo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Border="1" applyAlignment="1">
      <alignment horizontal="center" vertical="center" textRotation="91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textRotation="1" wrapText="1"/>
    </xf>
    <xf numFmtId="0" fontId="0" fillId="0" borderId="5" xfId="0" applyFont="1" applyBorder="1" applyAlignment="1">
      <alignment horizontal="center" vertical="center" textRotation="1" wrapText="1"/>
    </xf>
    <xf numFmtId="0" fontId="6" fillId="0" borderId="5" xfId="0" applyFont="1" applyBorder="1" applyAlignment="1">
      <alignment horizontal="center" vertical="center" textRotation="1" wrapText="1"/>
    </xf>
    <xf numFmtId="0" fontId="1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textRotation="1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1" wrapText="1"/>
    </xf>
    <xf numFmtId="0" fontId="4" fillId="0" borderId="4" xfId="0" applyFont="1" applyBorder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1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opLeftCell="B1" zoomScaleNormal="100" zoomScaleSheetLayoutView="100" workbookViewId="0">
      <selection activeCell="B4" sqref="B4:B5"/>
    </sheetView>
  </sheetViews>
  <sheetFormatPr defaultRowHeight="12.75" x14ac:dyDescent="0.2"/>
  <cols>
    <col min="1" max="1" width="5.28515625" customWidth="1"/>
    <col min="2" max="2" width="27.28515625" customWidth="1"/>
    <col min="3" max="3" width="0" hidden="1" customWidth="1"/>
    <col min="4" max="4" width="10.5703125" customWidth="1"/>
    <col min="5" max="5" width="6.7109375" customWidth="1"/>
    <col min="6" max="6" width="4.5703125" customWidth="1"/>
    <col min="7" max="7" width="7.28515625" customWidth="1"/>
    <col min="8" max="8" width="7.85546875" customWidth="1"/>
    <col min="9" max="9" width="5.85546875" customWidth="1"/>
    <col min="10" max="10" width="6.5703125" customWidth="1"/>
    <col min="11" max="11" width="9.28515625" customWidth="1"/>
    <col min="12" max="12" width="0" hidden="1" customWidth="1"/>
    <col min="13" max="13" width="8.28515625" customWidth="1"/>
    <col min="14" max="14" width="6.5703125" customWidth="1"/>
    <col min="15" max="15" width="9.85546875" customWidth="1"/>
    <col min="16" max="16" width="10.85546875" customWidth="1"/>
    <col min="17" max="17" width="14.85546875" customWidth="1"/>
  </cols>
  <sheetData>
    <row r="1" spans="1:43" ht="30" customHeight="1" x14ac:dyDescent="0.2">
      <c r="B1" s="111" t="s">
        <v>112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43" hidden="1" x14ac:dyDescent="0.2"/>
    <row r="3" spans="1:43" ht="26.25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43" ht="51.75" customHeight="1" x14ac:dyDescent="0.2">
      <c r="A4" s="1" t="s">
        <v>0</v>
      </c>
      <c r="B4" s="116" t="s">
        <v>121</v>
      </c>
      <c r="C4" s="2"/>
      <c r="D4" s="3" t="s">
        <v>116</v>
      </c>
      <c r="E4" s="114" t="s">
        <v>1</v>
      </c>
      <c r="F4" s="114"/>
      <c r="G4" s="114"/>
      <c r="H4" s="114" t="s">
        <v>2</v>
      </c>
      <c r="I4" s="114"/>
      <c r="J4" s="114"/>
      <c r="K4" s="114" t="s">
        <v>3</v>
      </c>
      <c r="L4" s="2"/>
      <c r="M4" s="114" t="s">
        <v>4</v>
      </c>
      <c r="N4" s="114"/>
      <c r="O4" s="114" t="s">
        <v>5</v>
      </c>
      <c r="P4" s="114"/>
      <c r="Q4" s="115" t="s">
        <v>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69.75" customHeight="1" x14ac:dyDescent="0.2">
      <c r="A5" s="6"/>
      <c r="B5" s="117"/>
      <c r="C5" s="5"/>
      <c r="D5" s="7"/>
      <c r="E5" s="8" t="s">
        <v>7</v>
      </c>
      <c r="F5" s="9" t="s">
        <v>8</v>
      </c>
      <c r="G5" s="9" t="s">
        <v>9</v>
      </c>
      <c r="H5" s="10" t="s">
        <v>111</v>
      </c>
      <c r="I5" s="11" t="s">
        <v>10</v>
      </c>
      <c r="J5" s="11" t="s">
        <v>11</v>
      </c>
      <c r="K5" s="114"/>
      <c r="L5" s="5"/>
      <c r="M5" s="11" t="s">
        <v>12</v>
      </c>
      <c r="N5" s="11" t="s">
        <v>13</v>
      </c>
      <c r="O5" s="11" t="s">
        <v>12</v>
      </c>
      <c r="P5" s="11" t="s">
        <v>14</v>
      </c>
      <c r="Q5" s="11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25" customHeight="1" x14ac:dyDescent="0.2">
      <c r="A6" s="61" t="s">
        <v>15</v>
      </c>
      <c r="B6" s="62" t="s">
        <v>16</v>
      </c>
      <c r="C6" s="63"/>
      <c r="D6" s="62" t="s">
        <v>17</v>
      </c>
      <c r="E6" s="69" t="s">
        <v>18</v>
      </c>
      <c r="F6" s="70" t="s">
        <v>19</v>
      </c>
      <c r="G6" s="70" t="s">
        <v>20</v>
      </c>
      <c r="H6" s="69" t="s">
        <v>21</v>
      </c>
      <c r="I6" s="70" t="s">
        <v>22</v>
      </c>
      <c r="J6" s="69" t="s">
        <v>23</v>
      </c>
      <c r="K6" s="70" t="s">
        <v>24</v>
      </c>
      <c r="L6" s="63"/>
      <c r="M6" s="70" t="s">
        <v>25</v>
      </c>
      <c r="N6" s="70" t="s">
        <v>26</v>
      </c>
      <c r="O6" s="70" t="s">
        <v>27</v>
      </c>
      <c r="P6" s="70" t="s">
        <v>28</v>
      </c>
      <c r="Q6" s="70" t="s">
        <v>29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5.5" x14ac:dyDescent="0.2">
      <c r="A7" s="13">
        <v>1</v>
      </c>
      <c r="B7" s="85" t="s">
        <v>30</v>
      </c>
      <c r="C7" s="66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7"/>
      <c r="P7" s="67"/>
      <c r="Q7" s="65"/>
    </row>
    <row r="8" spans="1:43" ht="24.75" customHeight="1" x14ac:dyDescent="0.2">
      <c r="A8" s="4" t="s">
        <v>16</v>
      </c>
      <c r="B8" s="14" t="s">
        <v>31</v>
      </c>
      <c r="C8" s="66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1:43" ht="39" customHeight="1" x14ac:dyDescent="0.2">
      <c r="A9" s="4" t="s">
        <v>17</v>
      </c>
      <c r="B9" s="14" t="s">
        <v>32</v>
      </c>
      <c r="C9" s="66"/>
      <c r="D9" s="65"/>
      <c r="E9" s="65"/>
      <c r="F9" s="65"/>
      <c r="G9" s="65"/>
      <c r="H9" s="65"/>
      <c r="I9" s="65"/>
      <c r="J9" s="65"/>
      <c r="K9" s="65"/>
      <c r="L9" s="66"/>
      <c r="M9" s="65"/>
      <c r="N9" s="65"/>
      <c r="O9" s="67"/>
      <c r="P9" s="67"/>
      <c r="Q9" s="65"/>
    </row>
    <row r="10" spans="1:43" ht="25.5" customHeight="1" x14ac:dyDescent="0.2">
      <c r="A10" s="4" t="s">
        <v>18</v>
      </c>
      <c r="B10" s="14" t="s">
        <v>33</v>
      </c>
      <c r="C10" s="66"/>
      <c r="D10" s="65">
        <v>1</v>
      </c>
      <c r="E10" s="65">
        <v>1</v>
      </c>
      <c r="F10" s="65"/>
      <c r="G10" s="65"/>
      <c r="H10" s="65">
        <v>1</v>
      </c>
      <c r="I10" s="65"/>
      <c r="J10" s="65"/>
      <c r="K10" s="65"/>
      <c r="L10" s="65"/>
      <c r="M10" s="65">
        <v>73.5</v>
      </c>
      <c r="N10" s="65">
        <v>38</v>
      </c>
      <c r="O10" s="65"/>
      <c r="P10" s="65"/>
      <c r="Q10" s="65">
        <v>22</v>
      </c>
    </row>
    <row r="11" spans="1:43" ht="23.25" customHeight="1" x14ac:dyDescent="0.2">
      <c r="A11" s="4" t="s">
        <v>19</v>
      </c>
      <c r="B11" s="14" t="s">
        <v>34</v>
      </c>
      <c r="C11" s="66"/>
      <c r="D11" s="65"/>
      <c r="E11" s="65"/>
      <c r="F11" s="65"/>
      <c r="G11" s="65"/>
      <c r="H11" s="65"/>
      <c r="I11" s="65"/>
      <c r="J11" s="65"/>
      <c r="K11" s="65"/>
      <c r="L11" s="66"/>
      <c r="M11" s="65"/>
      <c r="N11" s="65"/>
      <c r="O11" s="67"/>
      <c r="P11" s="67"/>
      <c r="Q11" s="65"/>
    </row>
    <row r="12" spans="1:43" ht="36.75" customHeight="1" x14ac:dyDescent="0.2">
      <c r="A12" s="4" t="s">
        <v>20</v>
      </c>
      <c r="B12" s="14" t="s">
        <v>35</v>
      </c>
      <c r="C12" s="66"/>
      <c r="D12" s="65"/>
      <c r="E12" s="65"/>
      <c r="F12" s="65"/>
      <c r="G12" s="65"/>
      <c r="H12" s="68"/>
      <c r="I12" s="65"/>
      <c r="J12" s="99"/>
      <c r="K12" s="65"/>
      <c r="L12" s="66"/>
      <c r="M12" s="65"/>
      <c r="N12" s="65"/>
      <c r="O12" s="67"/>
      <c r="P12" s="67"/>
      <c r="Q12" s="65"/>
    </row>
    <row r="13" spans="1:43" ht="39.75" customHeight="1" x14ac:dyDescent="0.2">
      <c r="A13" s="4" t="s">
        <v>21</v>
      </c>
      <c r="B13" s="14" t="s">
        <v>36</v>
      </c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65"/>
      <c r="N13" s="65"/>
      <c r="O13" s="67"/>
      <c r="P13" s="67"/>
      <c r="Q13" s="65"/>
    </row>
    <row r="14" spans="1:43" ht="38.25" x14ac:dyDescent="0.2">
      <c r="A14" s="4" t="s">
        <v>22</v>
      </c>
      <c r="B14" s="14" t="s">
        <v>37</v>
      </c>
      <c r="C14" s="66"/>
      <c r="D14" s="65"/>
      <c r="E14" s="65"/>
      <c r="F14" s="65"/>
      <c r="G14" s="65"/>
      <c r="H14" s="65"/>
      <c r="I14" s="65"/>
      <c r="J14" s="65"/>
      <c r="K14" s="65"/>
      <c r="L14" s="66"/>
      <c r="M14" s="65"/>
      <c r="N14" s="65"/>
      <c r="O14" s="67"/>
      <c r="P14" s="67"/>
      <c r="Q14" s="65"/>
    </row>
    <row r="15" spans="1:43" ht="51.75" customHeight="1" x14ac:dyDescent="0.2">
      <c r="A15" s="4" t="s">
        <v>23</v>
      </c>
      <c r="B15" s="14" t="s">
        <v>38</v>
      </c>
      <c r="C15" s="66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7"/>
      <c r="P15" s="67"/>
      <c r="Q15" s="65"/>
    </row>
    <row r="16" spans="1:43" ht="15" customHeight="1" x14ac:dyDescent="0.2">
      <c r="A16" s="4" t="s">
        <v>24</v>
      </c>
      <c r="B16" s="14" t="s">
        <v>39</v>
      </c>
      <c r="C16" s="66"/>
      <c r="D16" s="65"/>
      <c r="E16" s="65"/>
      <c r="F16" s="65"/>
      <c r="G16" s="65"/>
      <c r="H16" s="65"/>
      <c r="I16" s="65"/>
      <c r="J16" s="99"/>
      <c r="K16" s="65"/>
      <c r="L16" s="66"/>
      <c r="M16" s="65"/>
      <c r="N16" s="65"/>
      <c r="O16" s="67"/>
      <c r="P16" s="67"/>
      <c r="Q16" s="65"/>
    </row>
    <row r="17" spans="1:17" ht="27" customHeight="1" x14ac:dyDescent="0.2">
      <c r="A17" s="4" t="s">
        <v>25</v>
      </c>
      <c r="B17" s="16" t="s">
        <v>40</v>
      </c>
      <c r="C17" s="66"/>
      <c r="D17" s="65"/>
      <c r="E17" s="65"/>
      <c r="F17" s="65"/>
      <c r="G17" s="65"/>
      <c r="H17" s="65"/>
      <c r="I17" s="65"/>
      <c r="J17" s="99"/>
      <c r="K17" s="65"/>
      <c r="L17" s="66"/>
      <c r="M17" s="65"/>
      <c r="N17" s="65"/>
      <c r="O17" s="67"/>
      <c r="P17" s="67"/>
      <c r="Q17" s="65"/>
    </row>
    <row r="18" spans="1:17" ht="21" customHeight="1" x14ac:dyDescent="0.2">
      <c r="A18" s="4" t="s">
        <v>26</v>
      </c>
      <c r="B18" s="17" t="s">
        <v>41</v>
      </c>
      <c r="C18" s="66"/>
      <c r="D18" s="18">
        <f>SUM(D7:D17)</f>
        <v>1</v>
      </c>
      <c r="E18" s="18">
        <f t="shared" ref="E18:K18" si="0">SUM(E7:E17)</f>
        <v>1</v>
      </c>
      <c r="F18" s="18">
        <f t="shared" si="0"/>
        <v>0</v>
      </c>
      <c r="G18" s="18">
        <f t="shared" si="0"/>
        <v>0</v>
      </c>
      <c r="H18" s="18">
        <f t="shared" si="0"/>
        <v>1</v>
      </c>
      <c r="I18" s="18">
        <f t="shared" si="0"/>
        <v>0</v>
      </c>
      <c r="J18" s="18">
        <f t="shared" si="0"/>
        <v>0</v>
      </c>
      <c r="K18" s="18">
        <f t="shared" si="0"/>
        <v>0</v>
      </c>
      <c r="L18" s="18">
        <f t="shared" ref="L18:Q18" si="1">SUM(L7:L17)</f>
        <v>0</v>
      </c>
      <c r="M18" s="18">
        <f t="shared" si="1"/>
        <v>73.5</v>
      </c>
      <c r="N18" s="18">
        <f t="shared" si="1"/>
        <v>38</v>
      </c>
      <c r="O18" s="18">
        <f t="shared" si="1"/>
        <v>0</v>
      </c>
      <c r="P18" s="18">
        <f t="shared" si="1"/>
        <v>0</v>
      </c>
      <c r="Q18" s="18">
        <f t="shared" si="1"/>
        <v>22</v>
      </c>
    </row>
    <row r="19" spans="1:17" x14ac:dyDescent="0.2">
      <c r="A19" s="12"/>
    </row>
    <row r="20" spans="1:17" x14ac:dyDescent="0.2">
      <c r="A20" s="12"/>
    </row>
    <row r="21" spans="1:17" x14ac:dyDescent="0.2">
      <c r="A21" s="12"/>
    </row>
    <row r="22" spans="1:17" x14ac:dyDescent="0.2">
      <c r="A22" s="12"/>
    </row>
    <row r="23" spans="1:17" x14ac:dyDescent="0.2">
      <c r="A23" s="12"/>
    </row>
    <row r="24" spans="1:17" x14ac:dyDescent="0.2">
      <c r="A24" s="12"/>
    </row>
    <row r="25" spans="1:17" x14ac:dyDescent="0.2">
      <c r="A25" s="12"/>
    </row>
    <row r="26" spans="1:17" x14ac:dyDescent="0.2">
      <c r="A26" s="12"/>
    </row>
    <row r="27" spans="1:17" x14ac:dyDescent="0.2">
      <c r="A27" s="12"/>
    </row>
    <row r="28" spans="1:17" x14ac:dyDescent="0.2">
      <c r="A28" s="12"/>
    </row>
    <row r="29" spans="1:17" x14ac:dyDescent="0.2">
      <c r="A29" s="12"/>
    </row>
    <row r="30" spans="1:17" x14ac:dyDescent="0.2">
      <c r="A30" s="12"/>
    </row>
    <row r="31" spans="1:17" x14ac:dyDescent="0.2">
      <c r="A31" s="12"/>
    </row>
    <row r="32" spans="1:17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  <row r="39" spans="1:1" x14ac:dyDescent="0.2">
      <c r="A39" s="12"/>
    </row>
    <row r="40" spans="1:1" x14ac:dyDescent="0.2">
      <c r="A40" s="12"/>
    </row>
    <row r="41" spans="1:1" x14ac:dyDescent="0.2">
      <c r="A41" s="12"/>
    </row>
    <row r="42" spans="1:1" x14ac:dyDescent="0.2">
      <c r="A42" s="12"/>
    </row>
    <row r="43" spans="1:1" x14ac:dyDescent="0.2">
      <c r="A43" s="12"/>
    </row>
    <row r="44" spans="1:1" x14ac:dyDescent="0.2">
      <c r="A44" s="12"/>
    </row>
    <row r="45" spans="1:1" x14ac:dyDescent="0.2">
      <c r="A45" s="12"/>
    </row>
    <row r="46" spans="1:1" x14ac:dyDescent="0.2">
      <c r="A46" s="12"/>
    </row>
    <row r="47" spans="1:1" x14ac:dyDescent="0.2">
      <c r="A47" s="5"/>
    </row>
  </sheetData>
  <mergeCells count="9">
    <mergeCell ref="B1:Q1"/>
    <mergeCell ref="A3:Q3"/>
    <mergeCell ref="E4:G4"/>
    <mergeCell ref="H4:J4"/>
    <mergeCell ref="K4:K5"/>
    <mergeCell ref="M4:N4"/>
    <mergeCell ref="O4:P4"/>
    <mergeCell ref="Q4:Q5"/>
    <mergeCell ref="B4:B5"/>
  </mergeCells>
  <phoneticPr fontId="10" type="noConversion"/>
  <pageMargins left="0.59027777777777779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zoomScaleNormal="100" zoomScaleSheetLayoutView="100" workbookViewId="0">
      <selection activeCell="AF15" sqref="AF15"/>
    </sheetView>
  </sheetViews>
  <sheetFormatPr defaultRowHeight="12.75" x14ac:dyDescent="0.2"/>
  <cols>
    <col min="1" max="1" width="6" style="5" customWidth="1"/>
    <col min="2" max="2" width="27.140625" customWidth="1"/>
    <col min="3" max="3" width="4.7109375" customWidth="1"/>
    <col min="4" max="4" width="5.42578125" customWidth="1"/>
    <col min="5" max="5" width="0" hidden="1" customWidth="1"/>
    <col min="6" max="6" width="5" customWidth="1"/>
    <col min="7" max="7" width="5.42578125" customWidth="1"/>
    <col min="8" max="8" width="0" hidden="1" customWidth="1"/>
    <col min="9" max="9" width="6" customWidth="1"/>
    <col min="10" max="10" width="5.85546875" customWidth="1"/>
    <col min="11" max="11" width="6.85546875" customWidth="1"/>
    <col min="12" max="14" width="0" hidden="1" customWidth="1"/>
    <col min="15" max="15" width="5" customWidth="1"/>
    <col min="16" max="16" width="6" customWidth="1"/>
    <col min="17" max="17" width="8.5703125" customWidth="1"/>
    <col min="18" max="18" width="7.42578125" customWidth="1"/>
    <col min="19" max="19" width="8.28515625" customWidth="1"/>
    <col min="20" max="20" width="7.28515625" customWidth="1"/>
    <col min="21" max="21" width="9.28515625" style="60" customWidth="1"/>
    <col min="22" max="30" width="0" hidden="1" customWidth="1"/>
    <col min="31" max="33" width="7.7109375" customWidth="1"/>
  </cols>
  <sheetData>
    <row r="1" spans="1:34" ht="24" customHeight="1" x14ac:dyDescent="0.2">
      <c r="A1" s="124" t="s">
        <v>110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5"/>
    </row>
    <row r="2" spans="1:34" ht="75" customHeight="1" x14ac:dyDescent="0.2">
      <c r="A2" s="125" t="s">
        <v>0</v>
      </c>
      <c r="B2" s="126" t="s">
        <v>117</v>
      </c>
      <c r="C2" s="125" t="s">
        <v>42</v>
      </c>
      <c r="D2" s="125"/>
      <c r="E2" s="125"/>
      <c r="F2" s="128" t="s">
        <v>43</v>
      </c>
      <c r="G2" s="128"/>
      <c r="H2" s="20"/>
      <c r="I2" s="129" t="s">
        <v>44</v>
      </c>
      <c r="J2" s="129"/>
      <c r="K2" s="129"/>
      <c r="L2" s="130"/>
      <c r="M2" s="130"/>
      <c r="N2" s="130"/>
      <c r="O2" s="130" t="s">
        <v>45</v>
      </c>
      <c r="P2" s="130"/>
      <c r="Q2" s="130"/>
      <c r="R2" s="130"/>
      <c r="S2" s="130"/>
      <c r="T2" s="130"/>
      <c r="U2" s="130"/>
      <c r="V2" s="131" t="s">
        <v>46</v>
      </c>
      <c r="W2" s="131"/>
      <c r="X2" s="131"/>
      <c r="Y2" s="131"/>
      <c r="Z2" s="131"/>
      <c r="AA2" s="131"/>
      <c r="AB2" s="131" t="s">
        <v>47</v>
      </c>
      <c r="AC2" s="131"/>
      <c r="AD2" s="131"/>
    </row>
    <row r="3" spans="1:34" ht="25.5" customHeight="1" x14ac:dyDescent="0.2">
      <c r="A3" s="125"/>
      <c r="B3" s="127"/>
      <c r="C3" s="123" t="s">
        <v>48</v>
      </c>
      <c r="D3" s="123" t="s">
        <v>49</v>
      </c>
      <c r="E3" s="121"/>
      <c r="F3" s="123" t="s">
        <v>48</v>
      </c>
      <c r="G3" s="123" t="s">
        <v>49</v>
      </c>
      <c r="H3" s="22"/>
      <c r="I3" s="123" t="s">
        <v>48</v>
      </c>
      <c r="J3" s="123" t="s">
        <v>50</v>
      </c>
      <c r="K3" s="121" t="s">
        <v>51</v>
      </c>
      <c r="L3" s="15"/>
      <c r="M3" s="15"/>
      <c r="N3" s="121"/>
      <c r="O3" s="121" t="s">
        <v>52</v>
      </c>
      <c r="P3" s="121" t="s">
        <v>53</v>
      </c>
      <c r="Q3" s="121" t="s">
        <v>54</v>
      </c>
      <c r="R3" s="121" t="s">
        <v>55</v>
      </c>
      <c r="S3" s="121" t="s">
        <v>56</v>
      </c>
      <c r="T3" s="121" t="s">
        <v>57</v>
      </c>
      <c r="U3" s="122" t="s">
        <v>58</v>
      </c>
      <c r="V3" s="119" t="s">
        <v>48</v>
      </c>
      <c r="W3" s="119"/>
      <c r="X3" s="119" t="s">
        <v>59</v>
      </c>
      <c r="Y3" s="119"/>
      <c r="Z3" s="119" t="s">
        <v>60</v>
      </c>
      <c r="AA3" s="119"/>
      <c r="AB3" s="120" t="s">
        <v>61</v>
      </c>
      <c r="AC3" s="120" t="s">
        <v>62</v>
      </c>
      <c r="AD3" s="120" t="s">
        <v>63</v>
      </c>
    </row>
    <row r="4" spans="1:34" ht="50.25" customHeight="1" x14ac:dyDescent="0.2">
      <c r="A4" s="125"/>
      <c r="B4" s="127"/>
      <c r="C4" s="123"/>
      <c r="D4" s="123"/>
      <c r="E4" s="121"/>
      <c r="F4" s="123"/>
      <c r="G4" s="123"/>
      <c r="H4" s="23"/>
      <c r="I4" s="123"/>
      <c r="J4" s="123"/>
      <c r="K4" s="121"/>
      <c r="L4" s="15"/>
      <c r="M4" s="15"/>
      <c r="N4" s="121"/>
      <c r="O4" s="121"/>
      <c r="P4" s="121"/>
      <c r="Q4" s="121"/>
      <c r="R4" s="121"/>
      <c r="S4" s="121"/>
      <c r="T4" s="121"/>
      <c r="U4" s="122"/>
      <c r="V4" s="26" t="s">
        <v>64</v>
      </c>
      <c r="W4" s="24" t="s">
        <v>65</v>
      </c>
      <c r="X4" s="24" t="s">
        <v>65</v>
      </c>
      <c r="Y4" s="24" t="s">
        <v>65</v>
      </c>
      <c r="Z4" s="24" t="s">
        <v>65</v>
      </c>
      <c r="AA4" s="24" t="s">
        <v>65</v>
      </c>
      <c r="AB4" s="120"/>
      <c r="AC4" s="120"/>
      <c r="AD4" s="120"/>
    </row>
    <row r="5" spans="1:34" ht="16.5" customHeight="1" x14ac:dyDescent="0.2">
      <c r="A5" s="88">
        <v>16</v>
      </c>
      <c r="B5" s="89">
        <v>17</v>
      </c>
      <c r="C5" s="88">
        <v>18</v>
      </c>
      <c r="D5" s="88">
        <v>19</v>
      </c>
      <c r="E5" s="88"/>
      <c r="F5" s="88">
        <v>20</v>
      </c>
      <c r="G5" s="88">
        <v>21</v>
      </c>
      <c r="H5" s="88"/>
      <c r="I5" s="88">
        <v>22</v>
      </c>
      <c r="J5" s="88">
        <v>23</v>
      </c>
      <c r="K5" s="88">
        <v>24</v>
      </c>
      <c r="L5" s="88"/>
      <c r="M5" s="88"/>
      <c r="N5" s="88"/>
      <c r="O5" s="88">
        <v>25</v>
      </c>
      <c r="P5" s="88">
        <v>26</v>
      </c>
      <c r="Q5" s="88">
        <v>27</v>
      </c>
      <c r="R5" s="88">
        <v>28</v>
      </c>
      <c r="S5" s="88">
        <v>29</v>
      </c>
      <c r="T5" s="88">
        <v>30</v>
      </c>
      <c r="U5" s="90">
        <v>31</v>
      </c>
      <c r="V5" s="25"/>
      <c r="W5" s="25"/>
      <c r="X5" s="25"/>
      <c r="Y5" s="25"/>
      <c r="Z5" s="25"/>
      <c r="AA5" s="26"/>
      <c r="AB5" s="27"/>
      <c r="AC5" s="28"/>
      <c r="AD5" s="29"/>
    </row>
    <row r="6" spans="1:34" ht="15" hidden="1" x14ac:dyDescent="0.2">
      <c r="A6" s="30"/>
      <c r="B6" s="31"/>
      <c r="C6" s="118"/>
      <c r="D6" s="118"/>
      <c r="E6" s="118"/>
      <c r="F6" s="33"/>
      <c r="G6" s="33"/>
      <c r="H6" s="33"/>
      <c r="I6" s="33"/>
      <c r="J6" s="33"/>
      <c r="K6" s="33"/>
      <c r="L6" s="118">
        <v>18</v>
      </c>
      <c r="M6" s="118"/>
      <c r="N6" s="118"/>
      <c r="O6" s="33"/>
      <c r="P6" s="33"/>
      <c r="Q6" s="33"/>
      <c r="R6" s="33"/>
      <c r="S6" s="33"/>
      <c r="T6" s="33"/>
      <c r="U6" s="58"/>
      <c r="V6" s="118"/>
      <c r="W6" s="118"/>
      <c r="X6" s="118"/>
      <c r="Y6" s="118"/>
      <c r="Z6" s="118"/>
      <c r="AA6" s="118"/>
      <c r="AB6" s="118"/>
      <c r="AC6" s="118"/>
      <c r="AD6" s="118"/>
    </row>
    <row r="7" spans="1:34" ht="25.5" customHeight="1" x14ac:dyDescent="0.2">
      <c r="A7" s="21">
        <v>1</v>
      </c>
      <c r="B7" s="14" t="s">
        <v>30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59"/>
      <c r="V7" s="31"/>
      <c r="W7" s="32"/>
      <c r="X7" s="32"/>
      <c r="Y7" s="32"/>
      <c r="Z7" s="32"/>
      <c r="AA7" s="32"/>
      <c r="AB7" s="32"/>
      <c r="AC7" s="32"/>
      <c r="AD7" s="32"/>
    </row>
    <row r="8" spans="1:34" ht="24.75" customHeight="1" x14ac:dyDescent="0.2">
      <c r="A8" s="21">
        <v>2</v>
      </c>
      <c r="B8" s="14" t="s">
        <v>31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59"/>
      <c r="V8" s="31"/>
      <c r="W8" s="32"/>
      <c r="X8" s="32"/>
      <c r="Y8" s="32"/>
      <c r="Z8" s="32"/>
      <c r="AA8" s="32"/>
      <c r="AB8" s="32"/>
      <c r="AC8" s="32"/>
      <c r="AD8" s="32"/>
    </row>
    <row r="9" spans="1:34" ht="24" customHeight="1" x14ac:dyDescent="0.2">
      <c r="A9" s="21">
        <v>3</v>
      </c>
      <c r="B9" s="14" t="s">
        <v>66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87"/>
      <c r="P9" s="32"/>
      <c r="Q9" s="32"/>
      <c r="R9" s="32"/>
      <c r="S9" s="32"/>
      <c r="T9" s="32"/>
      <c r="U9" s="59"/>
      <c r="V9" s="31"/>
      <c r="W9" s="32"/>
      <c r="X9" s="32"/>
      <c r="Y9" s="32"/>
      <c r="Z9" s="32"/>
      <c r="AA9" s="32"/>
      <c r="AB9" s="32"/>
      <c r="AC9" s="32"/>
      <c r="AD9" s="32"/>
    </row>
    <row r="10" spans="1:34" ht="30" customHeight="1" x14ac:dyDescent="0.2">
      <c r="A10" s="21">
        <v>4</v>
      </c>
      <c r="B10" s="14" t="s">
        <v>33</v>
      </c>
      <c r="C10" s="32">
        <v>1</v>
      </c>
      <c r="D10" s="32"/>
      <c r="E10" s="32"/>
      <c r="F10" s="32">
        <v>30</v>
      </c>
      <c r="G10" s="32"/>
      <c r="H10" s="32"/>
      <c r="I10" s="32">
        <v>103</v>
      </c>
      <c r="J10" s="32"/>
      <c r="K10" s="32">
        <v>2670</v>
      </c>
      <c r="L10" s="32"/>
      <c r="M10" s="32"/>
      <c r="N10" s="32"/>
      <c r="O10" s="32"/>
      <c r="P10" s="32">
        <v>1</v>
      </c>
      <c r="Q10" s="32">
        <v>1</v>
      </c>
      <c r="R10" s="32"/>
      <c r="S10" s="32">
        <v>1</v>
      </c>
      <c r="T10" s="32"/>
      <c r="U10" s="59"/>
      <c r="V10" s="31"/>
      <c r="W10" s="32"/>
      <c r="X10" s="32"/>
      <c r="Y10" s="32"/>
      <c r="Z10" s="32"/>
      <c r="AA10" s="32"/>
      <c r="AB10" s="32"/>
      <c r="AC10" s="32"/>
      <c r="AD10" s="32"/>
    </row>
    <row r="11" spans="1:34" ht="19.5" customHeight="1" x14ac:dyDescent="0.2">
      <c r="A11" s="21">
        <v>5</v>
      </c>
      <c r="B11" s="14" t="s">
        <v>34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59"/>
      <c r="V11" s="31"/>
      <c r="W11" s="32"/>
      <c r="X11" s="32"/>
      <c r="Y11" s="32"/>
      <c r="Z11" s="32"/>
      <c r="AA11" s="32"/>
      <c r="AB11" s="32"/>
      <c r="AC11" s="32"/>
      <c r="AD11" s="32"/>
    </row>
    <row r="12" spans="1:34" ht="36.75" customHeight="1" x14ac:dyDescent="0.2">
      <c r="A12" s="21">
        <v>6</v>
      </c>
      <c r="B12" s="14" t="s">
        <v>35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87"/>
      <c r="Q12" s="87"/>
      <c r="R12" s="87"/>
      <c r="S12" s="87"/>
      <c r="T12" s="32"/>
      <c r="U12" s="59"/>
      <c r="V12" s="31"/>
      <c r="W12" s="32"/>
      <c r="X12" s="32"/>
      <c r="Y12" s="32"/>
      <c r="Z12" s="32"/>
      <c r="AA12" s="32"/>
      <c r="AB12" s="32"/>
      <c r="AC12" s="32"/>
      <c r="AD12" s="32"/>
    </row>
    <row r="13" spans="1:34" ht="45.75" customHeight="1" x14ac:dyDescent="0.2">
      <c r="A13" s="21">
        <v>7</v>
      </c>
      <c r="B13" s="14" t="s">
        <v>36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59"/>
      <c r="V13" s="31"/>
      <c r="W13" s="32"/>
      <c r="X13" s="32"/>
      <c r="Y13" s="32"/>
      <c r="Z13" s="32"/>
      <c r="AA13" s="32"/>
      <c r="AB13" s="32"/>
      <c r="AC13" s="32"/>
      <c r="AD13" s="32"/>
    </row>
    <row r="14" spans="1:34" ht="41.25" customHeight="1" x14ac:dyDescent="0.2">
      <c r="A14" s="21">
        <v>8</v>
      </c>
      <c r="B14" s="14" t="s">
        <v>37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59"/>
      <c r="V14" s="31"/>
      <c r="W14" s="32"/>
      <c r="X14" s="32"/>
      <c r="Y14" s="32"/>
      <c r="Z14" s="32"/>
      <c r="AA14" s="32"/>
      <c r="AB14" s="32"/>
      <c r="AC14" s="32"/>
      <c r="AD14" s="32"/>
    </row>
    <row r="15" spans="1:34" ht="48.75" customHeight="1" x14ac:dyDescent="0.2">
      <c r="A15" s="21">
        <v>9</v>
      </c>
      <c r="B15" s="14" t="s">
        <v>38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59"/>
      <c r="V15" s="31"/>
      <c r="W15" s="32"/>
      <c r="X15" s="32"/>
      <c r="Y15" s="32"/>
      <c r="Z15" s="32"/>
      <c r="AA15" s="32"/>
      <c r="AB15" s="32"/>
      <c r="AC15" s="32"/>
      <c r="AD15" s="32"/>
    </row>
    <row r="16" spans="1:34" ht="22.5" customHeight="1" x14ac:dyDescent="0.2">
      <c r="A16" s="21">
        <v>10</v>
      </c>
      <c r="B16" s="14" t="s">
        <v>39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87"/>
      <c r="Q16" s="87"/>
      <c r="R16" s="87"/>
      <c r="S16" s="87"/>
      <c r="T16" s="34"/>
      <c r="U16" s="59"/>
      <c r="V16" s="31"/>
      <c r="W16" s="32"/>
      <c r="X16" s="32"/>
      <c r="Y16" s="32"/>
      <c r="Z16" s="32"/>
      <c r="AA16" s="32"/>
      <c r="AB16" s="32"/>
      <c r="AC16" s="32"/>
      <c r="AD16" s="32"/>
    </row>
    <row r="17" spans="1:30" ht="33.75" customHeight="1" x14ac:dyDescent="0.2">
      <c r="A17" s="21">
        <v>11</v>
      </c>
      <c r="B17" s="14" t="s">
        <v>40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59"/>
      <c r="V17" s="31"/>
      <c r="W17" s="32"/>
      <c r="X17" s="32"/>
      <c r="Y17" s="32"/>
      <c r="Z17" s="32"/>
      <c r="AA17" s="32"/>
      <c r="AB17" s="32"/>
      <c r="AC17" s="32"/>
      <c r="AD17" s="32"/>
    </row>
    <row r="18" spans="1:30" ht="29.25" customHeight="1" x14ac:dyDescent="0.2">
      <c r="A18" s="21">
        <v>12</v>
      </c>
      <c r="B18" s="14" t="s">
        <v>41</v>
      </c>
      <c r="C18" s="34">
        <f>SUM(C7:C17)</f>
        <v>1</v>
      </c>
      <c r="D18" s="34">
        <f t="shared" ref="D18:AD18" si="0">SUM(D7:D17)</f>
        <v>0</v>
      </c>
      <c r="E18" s="34">
        <f t="shared" si="0"/>
        <v>0</v>
      </c>
      <c r="F18" s="34">
        <f t="shared" si="0"/>
        <v>30</v>
      </c>
      <c r="G18" s="34">
        <f t="shared" si="0"/>
        <v>0</v>
      </c>
      <c r="H18" s="34">
        <f t="shared" si="0"/>
        <v>0</v>
      </c>
      <c r="I18" s="34">
        <f t="shared" si="0"/>
        <v>103</v>
      </c>
      <c r="J18" s="34">
        <f t="shared" si="0"/>
        <v>0</v>
      </c>
      <c r="K18" s="34">
        <f t="shared" si="0"/>
        <v>2670</v>
      </c>
      <c r="L18" s="34">
        <f t="shared" si="0"/>
        <v>0</v>
      </c>
      <c r="M18" s="34">
        <f t="shared" si="0"/>
        <v>0</v>
      </c>
      <c r="N18" s="34">
        <f t="shared" si="0"/>
        <v>0</v>
      </c>
      <c r="O18" s="34">
        <f t="shared" si="0"/>
        <v>0</v>
      </c>
      <c r="P18" s="34">
        <f t="shared" si="0"/>
        <v>1</v>
      </c>
      <c r="Q18" s="34">
        <f t="shared" si="0"/>
        <v>1</v>
      </c>
      <c r="R18" s="34">
        <f t="shared" si="0"/>
        <v>0</v>
      </c>
      <c r="S18" s="34">
        <f t="shared" si="0"/>
        <v>1</v>
      </c>
      <c r="T18" s="34">
        <f t="shared" si="0"/>
        <v>0</v>
      </c>
      <c r="U18" s="34">
        <f t="shared" si="0"/>
        <v>0</v>
      </c>
      <c r="V18" s="34">
        <f t="shared" si="0"/>
        <v>0</v>
      </c>
      <c r="W18" s="34">
        <f t="shared" si="0"/>
        <v>0</v>
      </c>
      <c r="X18" s="34">
        <f t="shared" si="0"/>
        <v>0</v>
      </c>
      <c r="Y18" s="34">
        <f t="shared" si="0"/>
        <v>0</v>
      </c>
      <c r="Z18" s="34">
        <f t="shared" si="0"/>
        <v>0</v>
      </c>
      <c r="AA18" s="34">
        <f t="shared" si="0"/>
        <v>0</v>
      </c>
      <c r="AB18" s="34">
        <f t="shared" si="0"/>
        <v>0</v>
      </c>
      <c r="AC18" s="34">
        <f t="shared" si="0"/>
        <v>0</v>
      </c>
      <c r="AD18" s="34">
        <f t="shared" si="0"/>
        <v>0</v>
      </c>
    </row>
  </sheetData>
  <mergeCells count="36">
    <mergeCell ref="A1:AG1"/>
    <mergeCell ref="A2:A4"/>
    <mergeCell ref="B2:B4"/>
    <mergeCell ref="C2:E2"/>
    <mergeCell ref="F2:G2"/>
    <mergeCell ref="I2:K2"/>
    <mergeCell ref="L2:N2"/>
    <mergeCell ref="O2:U2"/>
    <mergeCell ref="V2:AA2"/>
    <mergeCell ref="AB2:AD2"/>
    <mergeCell ref="C3:C4"/>
    <mergeCell ref="D3:D4"/>
    <mergeCell ref="E3:E4"/>
    <mergeCell ref="F3:F4"/>
    <mergeCell ref="G3:G4"/>
    <mergeCell ref="I3:I4"/>
    <mergeCell ref="T3:T4"/>
    <mergeCell ref="U3:U4"/>
    <mergeCell ref="AC3:AC4"/>
    <mergeCell ref="AD3:AD4"/>
    <mergeCell ref="J3:J4"/>
    <mergeCell ref="K3:K4"/>
    <mergeCell ref="N3:N4"/>
    <mergeCell ref="O3:O4"/>
    <mergeCell ref="P3:P4"/>
    <mergeCell ref="Q3:Q4"/>
    <mergeCell ref="C6:E6"/>
    <mergeCell ref="L6:N6"/>
    <mergeCell ref="V6:AA6"/>
    <mergeCell ref="AB6:AD6"/>
    <mergeCell ref="V3:W3"/>
    <mergeCell ref="X3:Y3"/>
    <mergeCell ref="Z3:AA3"/>
    <mergeCell ref="AB3:AB4"/>
    <mergeCell ref="R3:R4"/>
    <mergeCell ref="S3:S4"/>
  </mergeCells>
  <phoneticPr fontId="10" type="noConversion"/>
  <pageMargins left="0.19652777777777777" right="0" top="0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5"/>
  <sheetViews>
    <sheetView view="pageBreakPreview" topLeftCell="B1" zoomScaleNormal="75" workbookViewId="0">
      <selection activeCell="AB9" sqref="AB9"/>
    </sheetView>
  </sheetViews>
  <sheetFormatPr defaultRowHeight="12.75" x14ac:dyDescent="0.2"/>
  <cols>
    <col min="1" max="1" width="0" hidden="1" customWidth="1"/>
    <col min="2" max="2" width="5" customWidth="1"/>
    <col min="3" max="3" width="27.28515625" customWidth="1"/>
    <col min="4" max="4" width="7.7109375" customWidth="1"/>
    <col min="5" max="5" width="8.140625" customWidth="1"/>
    <col min="6" max="6" width="8.28515625" customWidth="1"/>
    <col min="7" max="7" width="7.85546875" customWidth="1"/>
    <col min="8" max="8" width="7.28515625" customWidth="1"/>
    <col min="9" max="26" width="0" hidden="1" customWidth="1"/>
    <col min="27" max="27" width="7.28515625" customWidth="1"/>
    <col min="28" max="28" width="7.85546875" customWidth="1"/>
    <col min="29" max="29" width="8.7109375" customWidth="1"/>
    <col min="30" max="30" width="8.140625" customWidth="1"/>
    <col min="31" max="31" width="7.42578125" customWidth="1"/>
    <col min="32" max="32" width="9.28515625" customWidth="1"/>
    <col min="33" max="33" width="8.85546875" customWidth="1"/>
    <col min="34" max="34" width="0" hidden="1" customWidth="1"/>
    <col min="35" max="35" width="9" customWidth="1"/>
  </cols>
  <sheetData>
    <row r="1" spans="1:35" ht="18" customHeight="1" x14ac:dyDescent="0.2">
      <c r="A1" s="124" t="s">
        <v>113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s="5" customFormat="1" ht="28.5" customHeight="1" x14ac:dyDescent="0.2">
      <c r="A2" s="35"/>
      <c r="B2" s="134" t="s">
        <v>67</v>
      </c>
      <c r="C2" s="136" t="s">
        <v>120</v>
      </c>
      <c r="D2" s="125" t="s">
        <v>68</v>
      </c>
      <c r="E2" s="125"/>
      <c r="F2" s="125"/>
      <c r="G2" s="125"/>
      <c r="H2" s="125"/>
      <c r="I2" s="35"/>
      <c r="J2" s="35"/>
      <c r="K2" s="35"/>
      <c r="L2" s="35"/>
      <c r="M2" s="35"/>
      <c r="N2" s="35"/>
      <c r="O2" s="35"/>
      <c r="P2" s="37"/>
      <c r="Q2" s="38"/>
      <c r="R2" s="38"/>
      <c r="S2" s="39"/>
      <c r="T2" s="38"/>
      <c r="U2" s="40"/>
      <c r="V2" s="41"/>
      <c r="W2" s="41"/>
      <c r="X2" s="41"/>
      <c r="Y2" s="41"/>
      <c r="Z2" s="42"/>
      <c r="AA2" s="135" t="s">
        <v>69</v>
      </c>
      <c r="AB2" s="135"/>
      <c r="AC2" s="135"/>
      <c r="AD2" s="135"/>
      <c r="AE2" s="135"/>
      <c r="AF2" s="135"/>
      <c r="AG2" s="135"/>
      <c r="AH2" s="135"/>
      <c r="AI2" s="125" t="s">
        <v>70</v>
      </c>
    </row>
    <row r="3" spans="1:35" s="5" customFormat="1" ht="72" customHeight="1" x14ac:dyDescent="0.2">
      <c r="A3" s="35"/>
      <c r="B3" s="134"/>
      <c r="C3" s="137"/>
      <c r="D3" s="36" t="s">
        <v>71</v>
      </c>
      <c r="E3" s="43" t="s">
        <v>72</v>
      </c>
      <c r="F3" s="36" t="s">
        <v>73</v>
      </c>
      <c r="G3" s="36" t="s">
        <v>72</v>
      </c>
      <c r="H3" s="36" t="s">
        <v>74</v>
      </c>
      <c r="I3" s="35"/>
      <c r="J3" s="35"/>
      <c r="K3" s="35"/>
      <c r="L3" s="35"/>
      <c r="M3" s="35"/>
      <c r="N3" s="35"/>
      <c r="O3" s="35"/>
      <c r="P3" s="37"/>
      <c r="Q3" s="38"/>
      <c r="R3" s="38"/>
      <c r="S3" s="39"/>
      <c r="T3" s="38"/>
      <c r="U3" s="40"/>
      <c r="V3" s="41"/>
      <c r="W3" s="41"/>
      <c r="X3" s="41"/>
      <c r="Y3" s="41"/>
      <c r="Z3" s="42"/>
      <c r="AA3" s="36" t="s">
        <v>75</v>
      </c>
      <c r="AB3" s="36" t="s">
        <v>76</v>
      </c>
      <c r="AC3" s="133" t="s">
        <v>77</v>
      </c>
      <c r="AD3" s="133"/>
      <c r="AE3" s="133"/>
      <c r="AF3" s="133"/>
      <c r="AG3" s="133"/>
      <c r="AH3" s="133"/>
      <c r="AI3" s="125"/>
    </row>
    <row r="4" spans="1:35" s="5" customFormat="1" ht="60" customHeight="1" x14ac:dyDescent="0.2">
      <c r="A4" s="35"/>
      <c r="B4" s="134"/>
      <c r="C4" s="117"/>
      <c r="D4" s="44"/>
      <c r="E4" s="45"/>
      <c r="F4" s="46"/>
      <c r="G4" s="46"/>
      <c r="H4" s="46"/>
      <c r="I4" s="35"/>
      <c r="J4" s="35"/>
      <c r="K4" s="35"/>
      <c r="L4" s="35"/>
      <c r="M4" s="35"/>
      <c r="N4" s="35"/>
      <c r="O4" s="35"/>
      <c r="P4" s="37"/>
      <c r="Q4" s="38"/>
      <c r="R4" s="38"/>
      <c r="S4" s="39"/>
      <c r="T4" s="38"/>
      <c r="U4" s="40"/>
      <c r="V4" s="41"/>
      <c r="W4" s="41"/>
      <c r="X4" s="41"/>
      <c r="Y4" s="41"/>
      <c r="Z4" s="42"/>
      <c r="AA4" s="47"/>
      <c r="AB4" s="47"/>
      <c r="AC4" s="19" t="s">
        <v>78</v>
      </c>
      <c r="AD4" s="19" t="s">
        <v>79</v>
      </c>
      <c r="AE4" s="19" t="s">
        <v>80</v>
      </c>
      <c r="AF4" s="19" t="s">
        <v>81</v>
      </c>
      <c r="AG4" s="19" t="s">
        <v>82</v>
      </c>
      <c r="AH4" s="48" t="s">
        <v>82</v>
      </c>
      <c r="AI4" s="125"/>
    </row>
    <row r="5" spans="1:35" s="5" customFormat="1" ht="17.25" customHeight="1" x14ac:dyDescent="0.2">
      <c r="A5" s="49"/>
      <c r="B5" s="91">
        <v>33</v>
      </c>
      <c r="C5" s="92">
        <v>34</v>
      </c>
      <c r="D5" s="91">
        <v>35</v>
      </c>
      <c r="E5" s="91">
        <v>36</v>
      </c>
      <c r="F5" s="91">
        <v>37</v>
      </c>
      <c r="G5" s="91">
        <v>38</v>
      </c>
      <c r="H5" s="91">
        <v>39</v>
      </c>
      <c r="I5" s="93">
        <v>38</v>
      </c>
      <c r="J5" s="94">
        <v>38</v>
      </c>
      <c r="K5" s="94">
        <v>38</v>
      </c>
      <c r="L5" s="94">
        <v>38</v>
      </c>
      <c r="M5" s="94">
        <v>38</v>
      </c>
      <c r="N5" s="94">
        <v>38</v>
      </c>
      <c r="O5" s="94">
        <v>38</v>
      </c>
      <c r="P5" s="94">
        <v>38</v>
      </c>
      <c r="Q5" s="94">
        <v>38</v>
      </c>
      <c r="R5" s="94">
        <v>38</v>
      </c>
      <c r="S5" s="94">
        <v>38</v>
      </c>
      <c r="T5" s="94">
        <v>38</v>
      </c>
      <c r="U5" s="94">
        <v>38</v>
      </c>
      <c r="V5" s="94">
        <v>38</v>
      </c>
      <c r="W5" s="94">
        <v>38</v>
      </c>
      <c r="X5" s="94">
        <v>38</v>
      </c>
      <c r="Y5" s="94">
        <v>38</v>
      </c>
      <c r="Z5" s="95">
        <v>38</v>
      </c>
      <c r="AA5" s="91">
        <v>40</v>
      </c>
      <c r="AB5" s="91">
        <v>41</v>
      </c>
      <c r="AC5" s="91">
        <v>42</v>
      </c>
      <c r="AD5" s="91">
        <v>43</v>
      </c>
      <c r="AE5" s="92">
        <v>44</v>
      </c>
      <c r="AF5" s="91">
        <v>45</v>
      </c>
      <c r="AG5" s="96">
        <v>46</v>
      </c>
      <c r="AH5" s="95">
        <v>44</v>
      </c>
      <c r="AI5" s="91">
        <v>47</v>
      </c>
    </row>
    <row r="6" spans="1:35" s="5" customFormat="1" ht="26.25" customHeight="1" x14ac:dyDescent="0.2">
      <c r="A6" s="49"/>
      <c r="B6" s="81">
        <v>1</v>
      </c>
      <c r="C6" s="76" t="s">
        <v>30</v>
      </c>
      <c r="D6" s="84"/>
      <c r="E6" s="77"/>
      <c r="F6" s="81"/>
      <c r="G6" s="81"/>
      <c r="H6" s="77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3"/>
      <c r="AI6" s="83"/>
    </row>
    <row r="7" spans="1:35" s="5" customFormat="1" ht="29.25" customHeight="1" x14ac:dyDescent="0.2">
      <c r="A7" s="50">
        <v>2</v>
      </c>
      <c r="B7" s="81">
        <v>2</v>
      </c>
      <c r="C7" s="76" t="s">
        <v>31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1"/>
      <c r="AD7" s="84"/>
      <c r="AE7" s="84"/>
      <c r="AF7" s="84"/>
      <c r="AG7" s="84"/>
      <c r="AH7" s="84"/>
      <c r="AI7" s="84"/>
    </row>
    <row r="8" spans="1:35" s="5" customFormat="1" ht="23.25" customHeight="1" x14ac:dyDescent="0.2">
      <c r="A8" s="50">
        <v>3</v>
      </c>
      <c r="B8" s="81">
        <v>3</v>
      </c>
      <c r="C8" s="76" t="s">
        <v>66</v>
      </c>
      <c r="D8" s="81"/>
      <c r="E8" s="77"/>
      <c r="F8" s="81"/>
      <c r="G8" s="81"/>
      <c r="H8" s="77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1"/>
      <c r="AB8" s="81"/>
      <c r="AC8" s="81"/>
      <c r="AD8" s="81"/>
      <c r="AE8" s="81"/>
      <c r="AF8" s="81"/>
      <c r="AG8" s="81"/>
      <c r="AH8" s="83"/>
      <c r="AI8" s="83"/>
    </row>
    <row r="9" spans="1:35" s="5" customFormat="1" ht="29.25" customHeight="1" x14ac:dyDescent="0.2">
      <c r="A9" s="50">
        <v>4</v>
      </c>
      <c r="B9" s="81">
        <v>4</v>
      </c>
      <c r="C9" s="76" t="s">
        <v>33</v>
      </c>
      <c r="D9" s="81">
        <v>2773</v>
      </c>
      <c r="E9" s="77">
        <v>781</v>
      </c>
      <c r="F9" s="81">
        <v>2312</v>
      </c>
      <c r="G9" s="81">
        <v>452</v>
      </c>
      <c r="H9" s="77">
        <v>171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1">
        <v>372</v>
      </c>
      <c r="AB9" s="81">
        <v>221</v>
      </c>
      <c r="AC9" s="81">
        <v>171</v>
      </c>
      <c r="AD9" s="81">
        <v>77</v>
      </c>
      <c r="AE9" s="81">
        <v>87</v>
      </c>
      <c r="AF9" s="81"/>
      <c r="AG9" s="81"/>
      <c r="AH9" s="83"/>
      <c r="AI9" s="83">
        <v>108</v>
      </c>
    </row>
    <row r="10" spans="1:35" s="5" customFormat="1" ht="13.5" customHeight="1" x14ac:dyDescent="0.2">
      <c r="A10" s="50">
        <v>5</v>
      </c>
      <c r="B10" s="81">
        <v>5</v>
      </c>
      <c r="C10" s="76" t="s">
        <v>34</v>
      </c>
      <c r="D10" s="81"/>
      <c r="E10" s="77"/>
      <c r="F10" s="81"/>
      <c r="G10" s="81"/>
      <c r="H10" s="77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1"/>
      <c r="AB10" s="81"/>
      <c r="AC10" s="81"/>
      <c r="AD10" s="81"/>
      <c r="AE10" s="81"/>
      <c r="AF10" s="81"/>
      <c r="AG10" s="81"/>
      <c r="AH10" s="83"/>
      <c r="AI10" s="83"/>
    </row>
    <row r="11" spans="1:35" s="5" customFormat="1" ht="33.75" customHeight="1" x14ac:dyDescent="0.2">
      <c r="A11" s="50">
        <v>6</v>
      </c>
      <c r="B11" s="81">
        <v>6</v>
      </c>
      <c r="C11" s="76" t="s">
        <v>35</v>
      </c>
      <c r="D11" s="81"/>
      <c r="E11" s="77"/>
      <c r="F11" s="81"/>
      <c r="G11" s="81"/>
      <c r="H11" s="77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1"/>
      <c r="AB11" s="81"/>
      <c r="AC11" s="81"/>
      <c r="AD11" s="81"/>
      <c r="AE11" s="81"/>
      <c r="AF11" s="81"/>
      <c r="AG11" s="81"/>
      <c r="AH11" s="83"/>
      <c r="AI11" s="83"/>
    </row>
    <row r="12" spans="1:35" s="5" customFormat="1" ht="40.5" customHeight="1" x14ac:dyDescent="0.2">
      <c r="A12" s="50">
        <v>7</v>
      </c>
      <c r="B12" s="81">
        <v>7</v>
      </c>
      <c r="C12" s="76" t="s">
        <v>36</v>
      </c>
      <c r="D12" s="81"/>
      <c r="E12" s="77"/>
      <c r="F12" s="81"/>
      <c r="G12" s="81"/>
      <c r="H12" s="77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1"/>
      <c r="AB12" s="81"/>
      <c r="AC12" s="81"/>
      <c r="AD12" s="81"/>
      <c r="AE12" s="81"/>
      <c r="AF12" s="81"/>
      <c r="AG12" s="81"/>
      <c r="AH12" s="83"/>
      <c r="AI12" s="83"/>
    </row>
    <row r="13" spans="1:35" s="5" customFormat="1" ht="43.5" customHeight="1" x14ac:dyDescent="0.2">
      <c r="A13" s="50">
        <v>8</v>
      </c>
      <c r="B13" s="81">
        <v>8</v>
      </c>
      <c r="C13" s="76" t="s">
        <v>37</v>
      </c>
      <c r="D13" s="81"/>
      <c r="E13" s="77"/>
      <c r="F13" s="81"/>
      <c r="G13" s="81"/>
      <c r="H13" s="77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1"/>
      <c r="AB13" s="81"/>
      <c r="AC13" s="81"/>
      <c r="AD13" s="81"/>
      <c r="AE13" s="81"/>
      <c r="AF13" s="81"/>
      <c r="AG13" s="81"/>
      <c r="AH13" s="83"/>
      <c r="AI13" s="83"/>
    </row>
    <row r="14" spans="1:35" s="5" customFormat="1" ht="43.5" customHeight="1" x14ac:dyDescent="0.2">
      <c r="A14" s="50">
        <v>9</v>
      </c>
      <c r="B14" s="81">
        <v>9</v>
      </c>
      <c r="C14" s="76" t="s">
        <v>38</v>
      </c>
      <c r="D14" s="81"/>
      <c r="E14" s="77"/>
      <c r="F14" s="81"/>
      <c r="G14" s="81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1"/>
      <c r="AC14" s="81"/>
      <c r="AD14" s="81"/>
      <c r="AE14" s="81"/>
      <c r="AF14" s="81"/>
      <c r="AG14" s="81"/>
      <c r="AH14" s="83"/>
      <c r="AI14" s="83"/>
    </row>
    <row r="15" spans="1:35" s="5" customFormat="1" ht="20.25" customHeight="1" x14ac:dyDescent="0.2">
      <c r="A15" s="50">
        <v>10</v>
      </c>
      <c r="B15" s="81">
        <v>10</v>
      </c>
      <c r="C15" s="76" t="s">
        <v>39</v>
      </c>
      <c r="D15" s="81"/>
      <c r="E15" s="77"/>
      <c r="F15" s="81"/>
      <c r="G15" s="81"/>
      <c r="H15" s="77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1"/>
      <c r="AB15" s="81"/>
      <c r="AC15" s="81"/>
      <c r="AD15" s="81"/>
      <c r="AE15" s="81"/>
      <c r="AF15" s="81"/>
      <c r="AG15" s="81"/>
      <c r="AH15" s="83"/>
      <c r="AI15" s="83"/>
    </row>
    <row r="16" spans="1:35" s="5" customFormat="1" ht="21.75" customHeight="1" x14ac:dyDescent="0.2">
      <c r="A16" s="50">
        <v>11</v>
      </c>
      <c r="B16" s="81">
        <v>11</v>
      </c>
      <c r="C16" s="76" t="s">
        <v>40</v>
      </c>
      <c r="D16" s="81"/>
      <c r="E16" s="77"/>
      <c r="F16" s="81"/>
      <c r="G16" s="81"/>
      <c r="H16" s="77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1"/>
      <c r="AB16" s="81"/>
      <c r="AC16" s="81"/>
      <c r="AD16" s="81"/>
      <c r="AE16" s="81"/>
      <c r="AF16" s="81"/>
      <c r="AG16" s="81"/>
      <c r="AH16" s="83"/>
      <c r="AI16" s="83"/>
    </row>
    <row r="17" spans="1:35" s="5" customFormat="1" ht="24.75" customHeight="1" x14ac:dyDescent="0.2">
      <c r="A17" s="50">
        <v>12</v>
      </c>
      <c r="B17" s="21">
        <v>12</v>
      </c>
      <c r="C17" s="14" t="s">
        <v>83</v>
      </c>
      <c r="D17" s="51">
        <f>SUM(D6:D16)</f>
        <v>2773</v>
      </c>
      <c r="E17" s="51">
        <f t="shared" ref="E17:AI17" si="0">SUM(E6:E16)</f>
        <v>781</v>
      </c>
      <c r="F17" s="51">
        <f t="shared" si="0"/>
        <v>2312</v>
      </c>
      <c r="G17" s="51">
        <f t="shared" si="0"/>
        <v>452</v>
      </c>
      <c r="H17" s="51">
        <f t="shared" si="0"/>
        <v>171</v>
      </c>
      <c r="I17" s="51">
        <f t="shared" si="0"/>
        <v>0</v>
      </c>
      <c r="J17" s="51">
        <f t="shared" si="0"/>
        <v>0</v>
      </c>
      <c r="K17" s="51">
        <f t="shared" si="0"/>
        <v>0</v>
      </c>
      <c r="L17" s="51">
        <f t="shared" si="0"/>
        <v>0</v>
      </c>
      <c r="M17" s="51">
        <f t="shared" si="0"/>
        <v>0</v>
      </c>
      <c r="N17" s="51">
        <f t="shared" si="0"/>
        <v>0</v>
      </c>
      <c r="O17" s="51">
        <f t="shared" si="0"/>
        <v>0</v>
      </c>
      <c r="P17" s="51">
        <f t="shared" si="0"/>
        <v>0</v>
      </c>
      <c r="Q17" s="51">
        <f t="shared" si="0"/>
        <v>0</v>
      </c>
      <c r="R17" s="51">
        <f t="shared" si="0"/>
        <v>0</v>
      </c>
      <c r="S17" s="51">
        <f t="shared" si="0"/>
        <v>0</v>
      </c>
      <c r="T17" s="51">
        <f t="shared" si="0"/>
        <v>0</v>
      </c>
      <c r="U17" s="51">
        <f t="shared" si="0"/>
        <v>0</v>
      </c>
      <c r="V17" s="51">
        <f t="shared" si="0"/>
        <v>0</v>
      </c>
      <c r="W17" s="51">
        <f t="shared" si="0"/>
        <v>0</v>
      </c>
      <c r="X17" s="51">
        <f t="shared" si="0"/>
        <v>0</v>
      </c>
      <c r="Y17" s="51">
        <f t="shared" si="0"/>
        <v>0</v>
      </c>
      <c r="Z17" s="51">
        <f t="shared" si="0"/>
        <v>0</v>
      </c>
      <c r="AA17" s="51">
        <f t="shared" si="0"/>
        <v>372</v>
      </c>
      <c r="AB17" s="51">
        <f t="shared" si="0"/>
        <v>221</v>
      </c>
      <c r="AC17" s="51">
        <f t="shared" si="0"/>
        <v>171</v>
      </c>
      <c r="AD17" s="51">
        <f t="shared" si="0"/>
        <v>77</v>
      </c>
      <c r="AE17" s="51">
        <f t="shared" si="0"/>
        <v>87</v>
      </c>
      <c r="AF17" s="51">
        <f t="shared" si="0"/>
        <v>0</v>
      </c>
      <c r="AG17" s="51">
        <f t="shared" si="0"/>
        <v>0</v>
      </c>
      <c r="AH17" s="51">
        <f t="shared" si="0"/>
        <v>0</v>
      </c>
      <c r="AI17" s="51">
        <f t="shared" si="0"/>
        <v>108</v>
      </c>
    </row>
    <row r="18" spans="1:35" s="5" customFormat="1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35" s="5" customForma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35" s="5" customForma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35" s="5" customForma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35" s="5" customFormat="1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35" s="5" customForma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35" s="5" customFormat="1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35" s="5" customForma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35" s="5" customForma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35" s="5" customForma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AD27" s="86"/>
    </row>
    <row r="28" spans="1:35" s="5" customForma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35" s="5" customForma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35" s="5" customForma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35" s="5" customForma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35" s="5" customForma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5" customForma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s="5" customForma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s="5" customForma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s="5" customFormat="1" x14ac:dyDescent="0.2">
      <c r="A36" s="52"/>
      <c r="B36" s="52"/>
      <c r="C36" s="52"/>
      <c r="D36" s="52"/>
      <c r="E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s="5" customForma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s="5" customForma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s="5" customForma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1:15" s="5" customForma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1:15" s="5" customForma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s="5" customFormat="1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3" spans="1:15" s="5" customFormat="1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15" s="5" customForma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 s="5" customForma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5" s="5" customFormat="1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 s="5" customFormat="1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s="5" customFormat="1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5" s="5" customFormat="1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1:15" s="5" customForma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s="5" customForma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s="5" customForma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1:15" s="5" customForma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1:15" s="5" customFormat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1:15" s="5" customForma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s="5" customForma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 s="5" customForma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5" s="5" customForma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s="5" customForma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15" s="5" customForma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1:15" s="5" customForma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15" s="5" customForma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 s="5" customForma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5" s="5" customFormat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35" s="5" customForma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35" s="5" customForma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35" s="5" customForma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35" s="5" customForma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35" s="5" customForma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</row>
    <row r="70" spans="1:35" s="5" customForma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</row>
    <row r="71" spans="1:35" s="5" customForma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35" s="5" customFormat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</row>
    <row r="73" spans="1:3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AH73" s="5"/>
      <c r="AI73" s="5"/>
    </row>
    <row r="74" spans="1:3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AH74" s="5"/>
      <c r="AI74" s="5"/>
    </row>
    <row r="75" spans="1:3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AH75" s="5"/>
      <c r="AI75" s="5"/>
    </row>
    <row r="76" spans="1:3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AH76" s="5"/>
      <c r="AI76" s="5"/>
    </row>
    <row r="77" spans="1:3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AH77" s="5"/>
      <c r="AI77" s="5"/>
    </row>
    <row r="78" spans="1:3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AH78" s="5"/>
      <c r="AI78" s="5"/>
    </row>
    <row r="79" spans="1:3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AH79" s="5"/>
      <c r="AI79" s="5"/>
    </row>
    <row r="80" spans="1:3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AH80" s="5"/>
      <c r="AI80" s="5"/>
    </row>
    <row r="81" spans="1:3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AH81" s="5"/>
      <c r="AI81" s="5"/>
    </row>
    <row r="82" spans="1:3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AH82" s="5"/>
      <c r="AI82" s="5"/>
    </row>
    <row r="83" spans="1:3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AH83" s="5"/>
      <c r="AI83" s="5"/>
    </row>
    <row r="84" spans="1:3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AH84" s="5"/>
      <c r="AI84" s="5"/>
    </row>
    <row r="85" spans="1:3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AH85" s="5"/>
      <c r="AI85" s="5"/>
    </row>
    <row r="86" spans="1:3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AH86" s="5"/>
      <c r="AI86" s="5"/>
    </row>
    <row r="87" spans="1:3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AH87" s="5"/>
      <c r="AI87" s="5"/>
    </row>
    <row r="88" spans="1:3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AH88" s="5"/>
      <c r="AI88" s="5"/>
    </row>
    <row r="89" spans="1:3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AH89" s="5"/>
      <c r="AI89" s="5"/>
    </row>
    <row r="90" spans="1:3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AH90" s="5"/>
      <c r="AI90" s="5"/>
    </row>
    <row r="91" spans="1:3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AH91" s="5"/>
      <c r="AI91" s="5"/>
    </row>
    <row r="92" spans="1:3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AH92" s="5"/>
      <c r="AI92" s="5"/>
    </row>
    <row r="93" spans="1:3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AH93" s="5"/>
      <c r="AI93" s="5"/>
    </row>
    <row r="94" spans="1:3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AH94" s="5"/>
      <c r="AI94" s="5"/>
    </row>
    <row r="95" spans="1:3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AH95" s="5"/>
      <c r="AI95" s="5"/>
    </row>
    <row r="96" spans="1:3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AH96" s="5"/>
      <c r="AI96" s="5"/>
    </row>
    <row r="97" spans="1:3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AH97" s="5"/>
      <c r="AI97" s="5"/>
    </row>
    <row r="98" spans="1:3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AH98" s="5"/>
      <c r="AI98" s="5"/>
    </row>
    <row r="99" spans="1:3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AH99" s="5"/>
      <c r="AI99" s="5"/>
    </row>
    <row r="100" spans="1:3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AH100" s="5"/>
      <c r="AI100" s="5"/>
    </row>
    <row r="101" spans="1:3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AH101" s="5"/>
      <c r="AI101" s="5"/>
    </row>
    <row r="102" spans="1:3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AH102" s="5"/>
      <c r="AI102" s="5"/>
    </row>
    <row r="103" spans="1:3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AH103" s="5"/>
      <c r="AI103" s="5"/>
    </row>
    <row r="104" spans="1:3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AH104" s="5"/>
      <c r="AI104" s="5"/>
    </row>
    <row r="105" spans="1:3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AH105" s="5"/>
      <c r="AI105" s="5"/>
    </row>
    <row r="106" spans="1:3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AH106" s="5"/>
      <c r="AI106" s="5"/>
    </row>
    <row r="107" spans="1:3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AH107" s="5"/>
      <c r="AI107" s="5"/>
    </row>
    <row r="108" spans="1:3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AH108" s="5"/>
      <c r="AI108" s="5"/>
    </row>
    <row r="109" spans="1:3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AH109" s="5"/>
      <c r="AI109" s="5"/>
    </row>
    <row r="110" spans="1:3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AH110" s="5"/>
      <c r="AI110" s="5"/>
    </row>
    <row r="111" spans="1:3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AH111" s="5"/>
      <c r="AI111" s="5"/>
    </row>
    <row r="112" spans="1:3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AH112" s="5"/>
      <c r="AI112" s="5"/>
    </row>
    <row r="113" spans="1:3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AH113" s="5"/>
      <c r="AI113" s="5"/>
    </row>
    <row r="114" spans="1:3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AH114" s="5"/>
      <c r="AI114" s="5"/>
    </row>
    <row r="115" spans="1:3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AH115" s="5"/>
      <c r="AI115" s="5"/>
    </row>
    <row r="116" spans="1:3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AH116" s="5"/>
      <c r="AI116" s="5"/>
    </row>
    <row r="117" spans="1:3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AH117" s="5"/>
      <c r="AI117" s="5"/>
    </row>
    <row r="118" spans="1:3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AH118" s="5"/>
      <c r="AI118" s="5"/>
    </row>
    <row r="119" spans="1:3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AH119" s="5"/>
      <c r="AI119" s="5"/>
    </row>
    <row r="120" spans="1:3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AH120" s="5"/>
      <c r="AI120" s="5"/>
    </row>
    <row r="121" spans="1:3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AH121" s="5"/>
      <c r="AI121" s="5"/>
    </row>
    <row r="122" spans="1:3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AH122" s="5"/>
      <c r="AI122" s="5"/>
    </row>
    <row r="123" spans="1:3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AH123" s="5"/>
      <c r="AI123" s="5"/>
    </row>
    <row r="124" spans="1:3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AH124" s="5"/>
      <c r="AI124" s="5"/>
    </row>
    <row r="125" spans="1:3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AH125" s="5"/>
      <c r="AI125" s="5"/>
    </row>
    <row r="126" spans="1:3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AH126" s="5"/>
      <c r="AI126" s="5"/>
    </row>
    <row r="127" spans="1:3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AH127" s="5"/>
      <c r="AI127" s="5"/>
    </row>
    <row r="128" spans="1:3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AH128" s="5"/>
      <c r="AI128" s="5"/>
    </row>
    <row r="129" spans="1:3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AH129" s="5"/>
      <c r="AI129" s="5"/>
    </row>
    <row r="130" spans="1:3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AH130" s="5"/>
      <c r="AI130" s="5"/>
    </row>
    <row r="131" spans="1:3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AH131" s="5"/>
      <c r="AI131" s="5"/>
    </row>
    <row r="132" spans="1:3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AH132" s="5"/>
      <c r="AI132" s="5"/>
    </row>
    <row r="133" spans="1:3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AH133" s="5"/>
      <c r="AI133" s="5"/>
    </row>
    <row r="134" spans="1:3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AH134" s="5"/>
      <c r="AI134" s="5"/>
    </row>
    <row r="135" spans="1:3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AH135" s="5"/>
      <c r="AI135" s="5"/>
    </row>
    <row r="136" spans="1:3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AH136" s="5"/>
      <c r="AI136" s="5"/>
    </row>
    <row r="137" spans="1:3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AH137" s="5"/>
      <c r="AI137" s="5"/>
    </row>
    <row r="138" spans="1:3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AH138" s="5"/>
      <c r="AI138" s="5"/>
    </row>
    <row r="139" spans="1:3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AH139" s="5"/>
      <c r="AI139" s="5"/>
    </row>
    <row r="140" spans="1:3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AH140" s="5"/>
      <c r="AI140" s="5"/>
    </row>
    <row r="141" spans="1:3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AH141" s="5"/>
      <c r="AI141" s="5"/>
    </row>
    <row r="142" spans="1:3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AH142" s="5"/>
      <c r="AI142" s="5"/>
    </row>
    <row r="143" spans="1:3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3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</sheetData>
  <mergeCells count="7">
    <mergeCell ref="A1:AI1"/>
    <mergeCell ref="AI2:AI4"/>
    <mergeCell ref="AC3:AH3"/>
    <mergeCell ref="B2:B4"/>
    <mergeCell ref="D2:H2"/>
    <mergeCell ref="AA2:AH2"/>
    <mergeCell ref="C2:C4"/>
  </mergeCells>
  <phoneticPr fontId="10" type="noConversion"/>
  <pageMargins left="0.78749999999999998" right="0" top="0.59027777777777779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zoomScaleSheetLayoutView="100" workbookViewId="0">
      <selection activeCell="M9" sqref="M9"/>
    </sheetView>
  </sheetViews>
  <sheetFormatPr defaultRowHeight="12.75" x14ac:dyDescent="0.2"/>
  <cols>
    <col min="1" max="1" width="4.85546875" customWidth="1"/>
    <col min="2" max="2" width="34.85546875" customWidth="1"/>
    <col min="3" max="3" width="7.140625" customWidth="1"/>
    <col min="4" max="4" width="6.42578125" customWidth="1"/>
    <col min="5" max="5" width="6.85546875" customWidth="1"/>
    <col min="6" max="6" width="8.140625" customWidth="1"/>
    <col min="7" max="7" width="7.85546875" customWidth="1"/>
    <col min="8" max="8" width="7.140625" customWidth="1"/>
    <col min="9" max="9" width="8.140625" customWidth="1"/>
    <col min="10" max="10" width="7.85546875" customWidth="1"/>
    <col min="11" max="11" width="6.28515625" customWidth="1"/>
    <col min="12" max="12" width="8.5703125" customWidth="1"/>
    <col min="13" max="13" width="11.5703125" customWidth="1"/>
    <col min="14" max="14" width="10.7109375" customWidth="1"/>
    <col min="15" max="15" width="13.85546875" customWidth="1"/>
  </cols>
  <sheetData>
    <row r="1" spans="1:15" ht="33.75" customHeight="1" x14ac:dyDescent="0.2">
      <c r="A1" s="124" t="s">
        <v>114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49"/>
    </row>
    <row r="2" spans="1:15" ht="42.75" customHeight="1" x14ac:dyDescent="0.2">
      <c r="A2" s="125" t="s">
        <v>0</v>
      </c>
      <c r="B2" s="138" t="s">
        <v>119</v>
      </c>
      <c r="C2" s="140" t="s">
        <v>84</v>
      </c>
      <c r="D2" s="140"/>
      <c r="E2" s="140"/>
      <c r="F2" s="140"/>
      <c r="G2" s="140"/>
      <c r="H2" s="140" t="s">
        <v>85</v>
      </c>
      <c r="I2" s="140"/>
      <c r="J2" s="140"/>
      <c r="K2" s="140"/>
      <c r="L2" s="140"/>
      <c r="M2" s="140"/>
      <c r="N2" s="140"/>
      <c r="O2" s="53"/>
    </row>
    <row r="3" spans="1:15" ht="14.1" customHeight="1" x14ac:dyDescent="0.2">
      <c r="A3" s="125"/>
      <c r="B3" s="139"/>
      <c r="C3" s="73" t="s">
        <v>12</v>
      </c>
      <c r="D3" s="141" t="s">
        <v>86</v>
      </c>
      <c r="E3" s="141"/>
      <c r="F3" s="141"/>
      <c r="G3" s="141"/>
      <c r="H3" s="140"/>
      <c r="I3" s="140"/>
      <c r="J3" s="140"/>
      <c r="K3" s="140"/>
      <c r="L3" s="140"/>
      <c r="M3" s="140"/>
      <c r="N3" s="140"/>
      <c r="O3" s="53"/>
    </row>
    <row r="4" spans="1:15" ht="80.25" customHeight="1" x14ac:dyDescent="0.2">
      <c r="A4" s="125"/>
      <c r="B4" s="139"/>
      <c r="C4" s="79"/>
      <c r="D4" s="74" t="s">
        <v>87</v>
      </c>
      <c r="E4" s="74" t="s">
        <v>88</v>
      </c>
      <c r="F4" s="74" t="s">
        <v>89</v>
      </c>
      <c r="G4" s="74" t="s">
        <v>90</v>
      </c>
      <c r="H4" s="75" t="s">
        <v>91</v>
      </c>
      <c r="I4" s="54" t="s">
        <v>92</v>
      </c>
      <c r="J4" s="75" t="s">
        <v>93</v>
      </c>
      <c r="K4" s="75" t="s">
        <v>94</v>
      </c>
      <c r="L4" s="75" t="s">
        <v>95</v>
      </c>
      <c r="M4" s="74" t="s">
        <v>96</v>
      </c>
      <c r="N4" s="55" t="s">
        <v>97</v>
      </c>
      <c r="O4" s="56"/>
    </row>
    <row r="5" spans="1:15" ht="15" x14ac:dyDescent="0.2">
      <c r="A5" s="32">
        <v>48</v>
      </c>
      <c r="B5" s="97">
        <v>49</v>
      </c>
      <c r="C5" s="97">
        <v>50</v>
      </c>
      <c r="D5" s="97">
        <v>51</v>
      </c>
      <c r="E5" s="97">
        <v>52</v>
      </c>
      <c r="F5" s="97">
        <v>53</v>
      </c>
      <c r="G5" s="97">
        <v>54</v>
      </c>
      <c r="H5" s="97">
        <v>55</v>
      </c>
      <c r="I5" s="97">
        <v>56</v>
      </c>
      <c r="J5" s="97">
        <v>57</v>
      </c>
      <c r="K5" s="97">
        <v>58</v>
      </c>
      <c r="L5" s="97">
        <v>59</v>
      </c>
      <c r="M5" s="97">
        <v>60</v>
      </c>
      <c r="N5" s="97">
        <v>61</v>
      </c>
      <c r="O5" s="30"/>
    </row>
    <row r="6" spans="1:15" ht="24.75" customHeight="1" x14ac:dyDescent="0.2">
      <c r="A6" s="21">
        <v>1</v>
      </c>
      <c r="B6" s="76" t="s">
        <v>30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5" ht="23.25" customHeight="1" x14ac:dyDescent="0.2">
      <c r="A7" s="21">
        <v>2</v>
      </c>
      <c r="B7" s="76" t="s">
        <v>31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5" ht="23.25" customHeight="1" x14ac:dyDescent="0.2">
      <c r="A8" s="21">
        <v>3</v>
      </c>
      <c r="B8" s="76" t="s">
        <v>66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5" ht="23.25" customHeight="1" x14ac:dyDescent="0.2">
      <c r="A9" s="21">
        <v>4</v>
      </c>
      <c r="B9" s="76" t="s">
        <v>33</v>
      </c>
      <c r="C9" s="77">
        <v>103</v>
      </c>
      <c r="D9" s="77">
        <v>49</v>
      </c>
      <c r="E9" s="77">
        <v>43</v>
      </c>
      <c r="F9" s="77">
        <v>7</v>
      </c>
      <c r="G9" s="77">
        <v>4</v>
      </c>
      <c r="H9" s="77">
        <v>54</v>
      </c>
      <c r="I9" s="77"/>
      <c r="J9" s="77">
        <v>12</v>
      </c>
      <c r="K9" s="77"/>
      <c r="L9" s="77">
        <v>10</v>
      </c>
      <c r="M9" s="77">
        <v>9</v>
      </c>
      <c r="N9" s="77"/>
    </row>
    <row r="10" spans="1:15" ht="21.75" customHeight="1" x14ac:dyDescent="0.2">
      <c r="A10" s="21">
        <v>5</v>
      </c>
      <c r="B10" s="76" t="s">
        <v>34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5" ht="27" customHeight="1" x14ac:dyDescent="0.2">
      <c r="A11" s="21">
        <v>6</v>
      </c>
      <c r="B11" s="76" t="s">
        <v>35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5" ht="41.25" customHeight="1" x14ac:dyDescent="0.2">
      <c r="A12" s="21">
        <v>7</v>
      </c>
      <c r="B12" s="76" t="s">
        <v>36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5" ht="31.5" customHeight="1" x14ac:dyDescent="0.2">
      <c r="A13" s="21">
        <v>8</v>
      </c>
      <c r="B13" s="76" t="s">
        <v>37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5" ht="35.25" customHeight="1" x14ac:dyDescent="0.2">
      <c r="A14" s="71">
        <v>9</v>
      </c>
      <c r="B14" s="76" t="s">
        <v>38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5" ht="16.5" customHeight="1" x14ac:dyDescent="0.2">
      <c r="A15" s="21">
        <v>10</v>
      </c>
      <c r="B15" s="76" t="s">
        <v>39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5" ht="23.25" customHeight="1" x14ac:dyDescent="0.2">
      <c r="A16" s="21">
        <v>11</v>
      </c>
      <c r="B16" s="76" t="s">
        <v>40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26.25" customHeight="1" x14ac:dyDescent="0.2">
      <c r="A17" s="21">
        <v>12</v>
      </c>
      <c r="B17" s="78" t="s">
        <v>83</v>
      </c>
      <c r="C17" s="80">
        <f t="shared" ref="C17:N17" si="0">SUM(C6:C16)</f>
        <v>103</v>
      </c>
      <c r="D17" s="80">
        <f t="shared" si="0"/>
        <v>49</v>
      </c>
      <c r="E17" s="80">
        <f t="shared" si="0"/>
        <v>43</v>
      </c>
      <c r="F17" s="80">
        <f t="shared" si="0"/>
        <v>7</v>
      </c>
      <c r="G17" s="80">
        <f t="shared" si="0"/>
        <v>4</v>
      </c>
      <c r="H17" s="80">
        <f t="shared" si="0"/>
        <v>54</v>
      </c>
      <c r="I17" s="80">
        <f t="shared" si="0"/>
        <v>0</v>
      </c>
      <c r="J17" s="80">
        <f t="shared" si="0"/>
        <v>12</v>
      </c>
      <c r="K17" s="80">
        <f t="shared" si="0"/>
        <v>0</v>
      </c>
      <c r="L17" s="80">
        <f t="shared" si="0"/>
        <v>10</v>
      </c>
      <c r="M17" s="80">
        <f t="shared" si="0"/>
        <v>9</v>
      </c>
      <c r="N17" s="80">
        <f t="shared" si="0"/>
        <v>0</v>
      </c>
    </row>
    <row r="19" spans="1:14" x14ac:dyDescent="0.2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spans="1:14" x14ac:dyDescent="0.2"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</row>
    <row r="21" spans="1:14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</sheetData>
  <mergeCells count="7">
    <mergeCell ref="B19:N21"/>
    <mergeCell ref="A1:N1"/>
    <mergeCell ref="A2:A4"/>
    <mergeCell ref="B2:B4"/>
    <mergeCell ref="C2:G2"/>
    <mergeCell ref="H2:N3"/>
    <mergeCell ref="D3:G3"/>
  </mergeCells>
  <phoneticPr fontId="10" type="noConversion"/>
  <pageMargins left="0.78749999999999998" right="0" top="0.59027777777777779" bottom="0" header="0.51180555555555562" footer="0.51180555555555562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view="pageBreakPreview" zoomScaleNormal="100" workbookViewId="0">
      <selection activeCell="U13" sqref="U13"/>
    </sheetView>
  </sheetViews>
  <sheetFormatPr defaultRowHeight="12.75" x14ac:dyDescent="0.2"/>
  <cols>
    <col min="1" max="1" width="5" customWidth="1"/>
    <col min="2" max="2" width="24.140625" customWidth="1"/>
    <col min="3" max="3" width="0" hidden="1" customWidth="1"/>
    <col min="4" max="4" width="0.7109375" customWidth="1"/>
    <col min="5" max="5" width="7.85546875" customWidth="1"/>
    <col min="6" max="6" width="9" customWidth="1"/>
    <col min="7" max="8" width="0" hidden="1" customWidth="1"/>
    <col min="9" max="9" width="8" customWidth="1"/>
    <col min="10" max="10" width="6.7109375" customWidth="1"/>
    <col min="11" max="11" width="7.5703125" customWidth="1"/>
    <col min="12" max="12" width="7.42578125" customWidth="1"/>
    <col min="13" max="13" width="7" customWidth="1"/>
    <col min="14" max="14" width="6.7109375" customWidth="1"/>
    <col min="15" max="15" width="7.42578125" customWidth="1"/>
    <col min="16" max="16" width="6" customWidth="1"/>
    <col min="17" max="17" width="7.140625" customWidth="1"/>
    <col min="18" max="18" width="6.85546875" customWidth="1"/>
    <col min="19" max="20" width="6.7109375" customWidth="1"/>
    <col min="21" max="21" width="7.28515625" customWidth="1"/>
    <col min="22" max="22" width="10.85546875" customWidth="1"/>
  </cols>
  <sheetData>
    <row r="1" spans="1:23" ht="21" customHeight="1" x14ac:dyDescent="0.2">
      <c r="A1" s="124" t="s">
        <v>109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12"/>
      <c r="Q1" s="112"/>
      <c r="R1" s="112"/>
      <c r="S1" s="112"/>
      <c r="T1" s="112"/>
      <c r="U1" s="112"/>
      <c r="V1" s="112"/>
    </row>
    <row r="2" spans="1:23" ht="24" customHeight="1" x14ac:dyDescent="0.2">
      <c r="A2" s="125" t="s">
        <v>0</v>
      </c>
      <c r="B2" s="147" t="s">
        <v>118</v>
      </c>
      <c r="C2" s="100"/>
      <c r="D2" s="100"/>
      <c r="E2" s="142" t="s">
        <v>98</v>
      </c>
      <c r="F2" s="142"/>
      <c r="G2" s="145" t="s">
        <v>98</v>
      </c>
      <c r="H2" s="145"/>
      <c r="I2" s="145" t="s">
        <v>99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2" t="s">
        <v>100</v>
      </c>
      <c r="V2" s="142" t="s">
        <v>101</v>
      </c>
    </row>
    <row r="3" spans="1:23" ht="37.5" customHeight="1" x14ac:dyDescent="0.2">
      <c r="A3" s="125"/>
      <c r="B3" s="147"/>
      <c r="C3" s="100"/>
      <c r="D3" s="100"/>
      <c r="E3" s="144" t="s">
        <v>102</v>
      </c>
      <c r="F3" s="144" t="s">
        <v>103</v>
      </c>
      <c r="G3" s="150" t="s">
        <v>102</v>
      </c>
      <c r="H3" s="143" t="s">
        <v>103</v>
      </c>
      <c r="I3" s="146" t="s">
        <v>115</v>
      </c>
      <c r="J3" s="146"/>
      <c r="K3" s="146" t="s">
        <v>104</v>
      </c>
      <c r="L3" s="146"/>
      <c r="M3" s="146" t="s">
        <v>105</v>
      </c>
      <c r="N3" s="146"/>
      <c r="O3" s="146" t="s">
        <v>106</v>
      </c>
      <c r="P3" s="146"/>
      <c r="Q3" s="146" t="s">
        <v>107</v>
      </c>
      <c r="R3" s="146"/>
      <c r="S3" s="146" t="s">
        <v>108</v>
      </c>
      <c r="T3" s="146"/>
      <c r="U3" s="142"/>
      <c r="V3" s="142"/>
    </row>
    <row r="4" spans="1:23" ht="24" customHeight="1" x14ac:dyDescent="0.2">
      <c r="A4" s="125"/>
      <c r="B4" s="147"/>
      <c r="C4" s="100"/>
      <c r="D4" s="100"/>
      <c r="E4" s="144"/>
      <c r="F4" s="144"/>
      <c r="G4" s="150"/>
      <c r="H4" s="143"/>
      <c r="I4" s="145" t="s">
        <v>102</v>
      </c>
      <c r="J4" s="143" t="s">
        <v>103</v>
      </c>
      <c r="K4" s="145" t="s">
        <v>102</v>
      </c>
      <c r="L4" s="143" t="s">
        <v>103</v>
      </c>
      <c r="M4" s="143" t="s">
        <v>102</v>
      </c>
      <c r="N4" s="143" t="s">
        <v>103</v>
      </c>
      <c r="O4" s="143" t="s">
        <v>102</v>
      </c>
      <c r="P4" s="143" t="s">
        <v>103</v>
      </c>
      <c r="Q4" s="143" t="s">
        <v>102</v>
      </c>
      <c r="R4" s="143" t="s">
        <v>103</v>
      </c>
      <c r="S4" s="143" t="s">
        <v>102</v>
      </c>
      <c r="T4" s="143" t="s">
        <v>103</v>
      </c>
      <c r="U4" s="142"/>
      <c r="V4" s="142"/>
    </row>
    <row r="5" spans="1:23" ht="12.75" hidden="1" customHeight="1" x14ac:dyDescent="0.2">
      <c r="A5" s="125"/>
      <c r="B5" s="147"/>
      <c r="C5" s="100"/>
      <c r="D5" s="100"/>
      <c r="E5" s="101"/>
      <c r="F5" s="101"/>
      <c r="G5" s="150"/>
      <c r="H5" s="143"/>
      <c r="I5" s="145"/>
      <c r="J5" s="143"/>
      <c r="K5" s="145"/>
      <c r="L5" s="143"/>
      <c r="M5" s="143"/>
      <c r="N5" s="143"/>
      <c r="O5" s="143"/>
      <c r="P5" s="143"/>
      <c r="Q5" s="143"/>
      <c r="R5" s="143"/>
      <c r="S5" s="143"/>
      <c r="T5" s="143"/>
      <c r="U5" s="142"/>
      <c r="V5" s="142"/>
    </row>
    <row r="6" spans="1:23" ht="19.5" customHeight="1" x14ac:dyDescent="0.2">
      <c r="A6" s="98">
        <v>62</v>
      </c>
      <c r="B6" s="102">
        <v>63</v>
      </c>
      <c r="C6" s="103"/>
      <c r="D6" s="103"/>
      <c r="E6" s="72">
        <v>64</v>
      </c>
      <c r="F6" s="72">
        <v>65</v>
      </c>
      <c r="G6" s="102">
        <v>60</v>
      </c>
      <c r="H6" s="102">
        <v>61</v>
      </c>
      <c r="I6" s="102">
        <v>66</v>
      </c>
      <c r="J6" s="102">
        <v>67</v>
      </c>
      <c r="K6" s="102">
        <v>68</v>
      </c>
      <c r="L6" s="102">
        <v>69</v>
      </c>
      <c r="M6" s="102">
        <v>70</v>
      </c>
      <c r="N6" s="102">
        <v>71</v>
      </c>
      <c r="O6" s="102">
        <v>72</v>
      </c>
      <c r="P6" s="102">
        <v>73</v>
      </c>
      <c r="Q6" s="102">
        <v>74</v>
      </c>
      <c r="R6" s="102">
        <v>75</v>
      </c>
      <c r="S6" s="102">
        <v>76</v>
      </c>
      <c r="T6" s="102">
        <v>77</v>
      </c>
      <c r="U6" s="102">
        <v>78</v>
      </c>
      <c r="V6" s="102">
        <v>79</v>
      </c>
    </row>
    <row r="7" spans="1:23" ht="27" customHeight="1" x14ac:dyDescent="0.2">
      <c r="A7" s="19">
        <v>1</v>
      </c>
      <c r="B7" s="57" t="s">
        <v>30</v>
      </c>
      <c r="C7" s="100"/>
      <c r="D7" s="100"/>
      <c r="E7" s="110"/>
      <c r="F7" s="110"/>
      <c r="G7" s="108"/>
      <c r="H7" s="108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07"/>
      <c r="V7" s="107"/>
    </row>
    <row r="8" spans="1:23" ht="36.75" customHeight="1" x14ac:dyDescent="0.2">
      <c r="A8" s="19">
        <v>2</v>
      </c>
      <c r="B8" s="57" t="s">
        <v>31</v>
      </c>
      <c r="C8" s="100"/>
      <c r="D8" s="100"/>
      <c r="E8" s="110"/>
      <c r="F8" s="110"/>
      <c r="G8" s="108"/>
      <c r="H8" s="108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08"/>
      <c r="V8" s="108"/>
    </row>
    <row r="9" spans="1:23" ht="31.5" customHeight="1" x14ac:dyDescent="0.2">
      <c r="A9" s="19">
        <v>3</v>
      </c>
      <c r="B9" s="57" t="s">
        <v>66</v>
      </c>
      <c r="C9" s="100"/>
      <c r="D9" s="100"/>
      <c r="E9" s="110"/>
      <c r="F9" s="110"/>
      <c r="G9" s="108"/>
      <c r="H9" s="108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07"/>
      <c r="V9" s="107"/>
    </row>
    <row r="10" spans="1:23" ht="27" customHeight="1" x14ac:dyDescent="0.2">
      <c r="A10" s="19">
        <v>4</v>
      </c>
      <c r="B10" s="57" t="s">
        <v>33</v>
      </c>
      <c r="C10" s="100"/>
      <c r="D10" s="100"/>
      <c r="E10" s="110">
        <v>113137</v>
      </c>
      <c r="F10" s="110">
        <v>25368</v>
      </c>
      <c r="G10" s="108"/>
      <c r="H10" s="108"/>
      <c r="I10" s="110"/>
      <c r="J10" s="110">
        <v>16</v>
      </c>
      <c r="K10" s="110">
        <v>29508</v>
      </c>
      <c r="L10" s="110">
        <v>4525</v>
      </c>
      <c r="M10" s="110">
        <v>1741</v>
      </c>
      <c r="N10" s="110">
        <v>735</v>
      </c>
      <c r="O10" s="110">
        <v>33153</v>
      </c>
      <c r="P10" s="110">
        <v>2176</v>
      </c>
      <c r="Q10" s="110">
        <v>3439</v>
      </c>
      <c r="R10" s="110">
        <v>5936</v>
      </c>
      <c r="S10" s="110">
        <v>45296</v>
      </c>
      <c r="T10" s="110">
        <v>11980</v>
      </c>
      <c r="U10" s="108">
        <v>0</v>
      </c>
      <c r="V10" s="108">
        <v>0</v>
      </c>
    </row>
    <row r="11" spans="1:23" ht="31.5" customHeight="1" x14ac:dyDescent="0.2">
      <c r="A11" s="19">
        <v>5</v>
      </c>
      <c r="B11" s="57" t="s">
        <v>34</v>
      </c>
      <c r="C11" s="100"/>
      <c r="D11" s="100"/>
      <c r="E11" s="110"/>
      <c r="F11" s="110"/>
      <c r="G11" s="108"/>
      <c r="H11" s="108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08"/>
      <c r="V11" s="108" t="s">
        <v>117</v>
      </c>
    </row>
    <row r="12" spans="1:23" ht="32.25" customHeight="1" x14ac:dyDescent="0.2">
      <c r="A12" s="19">
        <v>6</v>
      </c>
      <c r="B12" s="57" t="s">
        <v>35</v>
      </c>
      <c r="C12" s="100"/>
      <c r="D12" s="100"/>
      <c r="E12" s="110"/>
      <c r="F12" s="110"/>
      <c r="G12" s="108"/>
      <c r="H12" s="108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07"/>
      <c r="V12" s="107"/>
    </row>
    <row r="13" spans="1:23" ht="51" customHeight="1" x14ac:dyDescent="0.2">
      <c r="A13" s="19">
        <v>7</v>
      </c>
      <c r="B13" s="57" t="s">
        <v>36</v>
      </c>
      <c r="C13" s="100"/>
      <c r="D13" s="100"/>
      <c r="E13" s="110"/>
      <c r="F13" s="110"/>
      <c r="G13" s="108"/>
      <c r="H13" s="108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08"/>
      <c r="V13" s="108"/>
    </row>
    <row r="14" spans="1:23" ht="43.5" customHeight="1" x14ac:dyDescent="0.2">
      <c r="A14" s="19">
        <v>8</v>
      </c>
      <c r="B14" s="57" t="s">
        <v>37</v>
      </c>
      <c r="C14" s="100"/>
      <c r="D14" s="100"/>
      <c r="E14" s="110"/>
      <c r="F14" s="110"/>
      <c r="G14" s="108"/>
      <c r="H14" s="108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08"/>
      <c r="V14" s="108"/>
      <c r="W14" s="64"/>
    </row>
    <row r="15" spans="1:23" ht="33.75" customHeight="1" x14ac:dyDescent="0.2">
      <c r="A15" s="19">
        <v>9</v>
      </c>
      <c r="B15" s="57" t="s">
        <v>38</v>
      </c>
      <c r="C15" s="100"/>
      <c r="D15" s="10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06"/>
      <c r="V15" s="106"/>
    </row>
    <row r="16" spans="1:23" ht="21.75" customHeight="1" x14ac:dyDescent="0.2">
      <c r="A16" s="19">
        <v>10</v>
      </c>
      <c r="B16" s="57" t="s">
        <v>39</v>
      </c>
      <c r="C16" s="100"/>
      <c r="D16" s="100"/>
      <c r="E16" s="110"/>
      <c r="F16" s="110"/>
      <c r="G16" s="108"/>
      <c r="H16" s="108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07"/>
      <c r="V16" s="107"/>
    </row>
    <row r="17" spans="1:22" ht="23.25" customHeight="1" x14ac:dyDescent="0.2">
      <c r="A17" s="19">
        <v>11</v>
      </c>
      <c r="B17" s="57" t="s">
        <v>40</v>
      </c>
      <c r="C17" s="100"/>
      <c r="D17" s="100"/>
      <c r="E17" s="110"/>
      <c r="F17" s="110"/>
      <c r="G17" s="108"/>
      <c r="H17" s="108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07"/>
      <c r="V17" s="107"/>
    </row>
    <row r="18" spans="1:22" ht="28.5" customHeight="1" x14ac:dyDescent="0.2">
      <c r="A18" s="19">
        <v>12</v>
      </c>
      <c r="B18" s="104" t="s">
        <v>83</v>
      </c>
      <c r="C18" s="100"/>
      <c r="D18" s="100"/>
      <c r="E18" s="109">
        <f>SUM(E7:E17)</f>
        <v>113137</v>
      </c>
      <c r="F18" s="109">
        <f t="shared" ref="F18:V18" si="0">SUM(F7:F17)</f>
        <v>25368</v>
      </c>
      <c r="G18" s="109">
        <f t="shared" si="0"/>
        <v>0</v>
      </c>
      <c r="H18" s="109">
        <f t="shared" si="0"/>
        <v>0</v>
      </c>
      <c r="I18" s="109">
        <f t="shared" si="0"/>
        <v>0</v>
      </c>
      <c r="J18" s="109">
        <f t="shared" si="0"/>
        <v>16</v>
      </c>
      <c r="K18" s="109">
        <f t="shared" si="0"/>
        <v>29508</v>
      </c>
      <c r="L18" s="109">
        <f t="shared" si="0"/>
        <v>4525</v>
      </c>
      <c r="M18" s="109">
        <f t="shared" si="0"/>
        <v>1741</v>
      </c>
      <c r="N18" s="109">
        <f t="shared" si="0"/>
        <v>735</v>
      </c>
      <c r="O18" s="109">
        <f t="shared" si="0"/>
        <v>33153</v>
      </c>
      <c r="P18" s="109">
        <f t="shared" si="0"/>
        <v>2176</v>
      </c>
      <c r="Q18" s="109">
        <f t="shared" si="0"/>
        <v>3439</v>
      </c>
      <c r="R18" s="109">
        <f t="shared" si="0"/>
        <v>5936</v>
      </c>
      <c r="S18" s="109">
        <f t="shared" si="0"/>
        <v>45296</v>
      </c>
      <c r="T18" s="109">
        <f t="shared" si="0"/>
        <v>11980</v>
      </c>
      <c r="U18" s="109">
        <f t="shared" si="0"/>
        <v>0</v>
      </c>
      <c r="V18" s="109">
        <f t="shared" si="0"/>
        <v>0</v>
      </c>
    </row>
    <row r="19" spans="1:22" x14ac:dyDescent="0.2">
      <c r="B19" s="100"/>
      <c r="C19" s="100"/>
      <c r="D19" s="100"/>
      <c r="E19" s="100"/>
      <c r="F19" s="101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</row>
    <row r="20" spans="1:22" ht="18" x14ac:dyDescent="0.2">
      <c r="B20" s="105"/>
      <c r="C20" s="100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</row>
    <row r="21" spans="1:22" x14ac:dyDescent="0.2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</row>
    <row r="22" spans="1:22" ht="12.75" customHeight="1" x14ac:dyDescent="0.2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</sheetData>
  <mergeCells count="32">
    <mergeCell ref="B22:V22"/>
    <mergeCell ref="D20:V20"/>
    <mergeCell ref="H3:H5"/>
    <mergeCell ref="I4:I5"/>
    <mergeCell ref="M3:N3"/>
    <mergeCell ref="O3:P3"/>
    <mergeCell ref="F3:F4"/>
    <mergeCell ref="G3:G5"/>
    <mergeCell ref="S3:T3"/>
    <mergeCell ref="J4:J5"/>
    <mergeCell ref="A2:A5"/>
    <mergeCell ref="B2:B5"/>
    <mergeCell ref="E2:F2"/>
    <mergeCell ref="G2:H2"/>
    <mergeCell ref="I2:T2"/>
    <mergeCell ref="Q3:R3"/>
    <mergeCell ref="A1:V1"/>
    <mergeCell ref="M4:M5"/>
    <mergeCell ref="N4:N5"/>
    <mergeCell ref="S4:S5"/>
    <mergeCell ref="T4:T5"/>
    <mergeCell ref="O4:O5"/>
    <mergeCell ref="P4:P5"/>
    <mergeCell ref="Q4:Q5"/>
    <mergeCell ref="I3:J3"/>
    <mergeCell ref="K3:L3"/>
    <mergeCell ref="U2:U5"/>
    <mergeCell ref="V2:V5"/>
    <mergeCell ref="R4:R5"/>
    <mergeCell ref="E3:E4"/>
    <mergeCell ref="K4:K5"/>
    <mergeCell ref="L4:L5"/>
  </mergeCells>
  <phoneticPr fontId="10" type="noConversion"/>
  <pageMargins left="0.78749999999999998" right="0" top="0.59027777777777779" bottom="0" header="0.51180555555555562" footer="0.51180555555555562"/>
  <pageSetup paperSize="9" scale="9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Раздел1</vt:lpstr>
      <vt:lpstr>Раздел2</vt:lpstr>
      <vt:lpstr>Раздел3</vt:lpstr>
      <vt:lpstr>Раздел4</vt:lpstr>
      <vt:lpstr>Раздел5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Строев</dc:creator>
  <cp:lastModifiedBy>Пользователь</cp:lastModifiedBy>
  <cp:lastPrinted>2018-12-19T10:01:44Z</cp:lastPrinted>
  <dcterms:created xsi:type="dcterms:W3CDTF">2009-01-15T13:47:07Z</dcterms:created>
  <dcterms:modified xsi:type="dcterms:W3CDTF">2019-07-06T21:52:46Z</dcterms:modified>
</cp:coreProperties>
</file>