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раздел 1!!!" sheetId="1" r:id="rId1"/>
  </sheets>
  <externalReferences>
    <externalReference r:id="rId2"/>
  </externalReferences>
  <definedNames>
    <definedName name="_xlnm.Print_Area" localSheetId="0">'раздел 1!!!'!$A$1:$EU$107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V99" i="1" l="1"/>
  <c r="CX99" i="1"/>
  <c r="BW99" i="1"/>
  <c r="DV98" i="1"/>
  <c r="CX98" i="1"/>
  <c r="BW98" i="1"/>
  <c r="DV97" i="1"/>
  <c r="CX97" i="1"/>
  <c r="BW97" i="1"/>
  <c r="DV96" i="1"/>
  <c r="CX96" i="1"/>
  <c r="BW96" i="1"/>
  <c r="DV95" i="1"/>
  <c r="CX95" i="1"/>
  <c r="BW95" i="1"/>
  <c r="DV94" i="1"/>
  <c r="CX94" i="1"/>
  <c r="BW94" i="1"/>
  <c r="DV93" i="1"/>
  <c r="CX93" i="1"/>
  <c r="BW93" i="1"/>
  <c r="DV92" i="1"/>
  <c r="CX92" i="1"/>
  <c r="BW92" i="1"/>
  <c r="DV91" i="1"/>
  <c r="CX91" i="1"/>
  <c r="BW91" i="1"/>
  <c r="DV90" i="1"/>
  <c r="CX90" i="1"/>
  <c r="BW90" i="1"/>
  <c r="DV89" i="1"/>
  <c r="CX89" i="1"/>
  <c r="BW89" i="1"/>
  <c r="DV88" i="1"/>
  <c r="CX88" i="1"/>
  <c r="BW88" i="1"/>
  <c r="DV87" i="1"/>
  <c r="CX87" i="1"/>
  <c r="BW87" i="1"/>
  <c r="DV86" i="1"/>
  <c r="CX86" i="1"/>
  <c r="BW86" i="1"/>
  <c r="DV85" i="1"/>
  <c r="CX85" i="1"/>
  <c r="BW85" i="1"/>
  <c r="DV84" i="1"/>
  <c r="CX84" i="1"/>
  <c r="BW84" i="1"/>
  <c r="DV83" i="1"/>
  <c r="CX83" i="1"/>
  <c r="BW83" i="1"/>
  <c r="DV82" i="1"/>
  <c r="CX82" i="1"/>
  <c r="BW82" i="1"/>
  <c r="DV81" i="1"/>
  <c r="CX81" i="1"/>
  <c r="BW81" i="1"/>
  <c r="DV80" i="1"/>
  <c r="CX80" i="1"/>
  <c r="BW80" i="1"/>
  <c r="DV79" i="1"/>
  <c r="CX79" i="1"/>
  <c r="BW79" i="1"/>
  <c r="DV78" i="1"/>
  <c r="CX78" i="1"/>
  <c r="BW78" i="1"/>
  <c r="DV77" i="1"/>
  <c r="CX77" i="1"/>
  <c r="BW77" i="1"/>
  <c r="DV76" i="1"/>
  <c r="CX76" i="1"/>
  <c r="BW76" i="1"/>
  <c r="DV75" i="1"/>
  <c r="CX75" i="1"/>
  <c r="BW75" i="1"/>
  <c r="DV74" i="1"/>
  <c r="CX74" i="1"/>
  <c r="BW74" i="1"/>
  <c r="DV73" i="1"/>
  <c r="CX73" i="1"/>
  <c r="BW73" i="1"/>
  <c r="DV72" i="1"/>
  <c r="CX72" i="1"/>
  <c r="BW72" i="1"/>
  <c r="DV71" i="1"/>
  <c r="CX71" i="1"/>
  <c r="BW71" i="1"/>
  <c r="DV70" i="1"/>
  <c r="CX70" i="1"/>
  <c r="BW70" i="1"/>
  <c r="DV69" i="1"/>
  <c r="CX69" i="1"/>
  <c r="BW69" i="1"/>
  <c r="DV68" i="1"/>
  <c r="CX68" i="1"/>
  <c r="BW68" i="1"/>
  <c r="DV67" i="1"/>
  <c r="CX67" i="1"/>
  <c r="BW67" i="1"/>
  <c r="DV66" i="1"/>
  <c r="CX66" i="1"/>
  <c r="BW66" i="1"/>
  <c r="DV65" i="1"/>
  <c r="CX65" i="1"/>
  <c r="BW65" i="1"/>
  <c r="DV64" i="1"/>
  <c r="CX64" i="1"/>
  <c r="BW64" i="1"/>
  <c r="DV63" i="1"/>
  <c r="CX63" i="1"/>
  <c r="BW63" i="1"/>
  <c r="DV62" i="1"/>
  <c r="CX62" i="1"/>
  <c r="BW62" i="1"/>
  <c r="DV61" i="1"/>
  <c r="CX61" i="1"/>
  <c r="BW61" i="1"/>
  <c r="DV60" i="1"/>
  <c r="CX60" i="1"/>
  <c r="BW60" i="1"/>
  <c r="DV59" i="1"/>
  <c r="CX59" i="1"/>
  <c r="BW59" i="1"/>
  <c r="DV58" i="1"/>
  <c r="CX58" i="1"/>
  <c r="BW58" i="1"/>
  <c r="DV57" i="1"/>
  <c r="CX57" i="1"/>
  <c r="BW57" i="1"/>
  <c r="DV56" i="1"/>
  <c r="CX56" i="1"/>
  <c r="BW56" i="1"/>
  <c r="DV55" i="1"/>
  <c r="CX55" i="1"/>
  <c r="BW55" i="1"/>
  <c r="DV54" i="1"/>
  <c r="CX54" i="1"/>
  <c r="BW54" i="1"/>
  <c r="DV53" i="1"/>
  <c r="CX53" i="1"/>
  <c r="BW53" i="1"/>
  <c r="DV52" i="1"/>
  <c r="CX52" i="1"/>
  <c r="BW52" i="1"/>
  <c r="DV51" i="1"/>
  <c r="CX51" i="1"/>
  <c r="BW51" i="1"/>
  <c r="DV50" i="1"/>
  <c r="CX50" i="1"/>
  <c r="BW50" i="1"/>
  <c r="DV49" i="1"/>
  <c r="CX49" i="1"/>
  <c r="BW49" i="1"/>
  <c r="DV48" i="1"/>
  <c r="CX48" i="1"/>
  <c r="BW48" i="1"/>
  <c r="DV47" i="1"/>
  <c r="CX47" i="1"/>
  <c r="BW47" i="1"/>
  <c r="DV46" i="1"/>
  <c r="CX46" i="1"/>
  <c r="BW46" i="1"/>
  <c r="DV45" i="1"/>
  <c r="CX45" i="1"/>
  <c r="BW45" i="1"/>
  <c r="DV44" i="1"/>
  <c r="CX44" i="1"/>
  <c r="BW44" i="1"/>
  <c r="DV43" i="1"/>
  <c r="CX43" i="1"/>
  <c r="BW43" i="1"/>
  <c r="DV42" i="1"/>
  <c r="CX42" i="1"/>
  <c r="BW42" i="1"/>
  <c r="DV41" i="1"/>
  <c r="DV100" i="1" s="1"/>
  <c r="DV101" i="1" s="1"/>
  <c r="CX41" i="1"/>
  <c r="CX100" i="1" s="1"/>
  <c r="CX101" i="1" s="1"/>
  <c r="BW41" i="1"/>
  <c r="BW100" i="1" s="1"/>
  <c r="BW101" i="1" s="1"/>
  <c r="DV40" i="1"/>
  <c r="CX40" i="1"/>
  <c r="BW40" i="1"/>
  <c r="DV39" i="1"/>
  <c r="CX39" i="1"/>
  <c r="BW39" i="1"/>
  <c r="DV38" i="1"/>
  <c r="CX38" i="1"/>
  <c r="BW38" i="1"/>
  <c r="DV37" i="1"/>
  <c r="CX37" i="1"/>
  <c r="BW37" i="1"/>
  <c r="DV36" i="1"/>
  <c r="CX36" i="1"/>
  <c r="BW36" i="1"/>
  <c r="DV35" i="1"/>
  <c r="CX35" i="1"/>
  <c r="BW35" i="1"/>
  <c r="DV34" i="1"/>
  <c r="CX34" i="1"/>
  <c r="BW34" i="1"/>
  <c r="DV33" i="1"/>
  <c r="CX33" i="1"/>
  <c r="BW33" i="1"/>
  <c r="DV32" i="1"/>
  <c r="CX32" i="1"/>
  <c r="BW32" i="1"/>
  <c r="DV31" i="1"/>
  <c r="CX31" i="1"/>
  <c r="BW31" i="1"/>
  <c r="DV30" i="1"/>
  <c r="CX30" i="1"/>
  <c r="BW30" i="1"/>
  <c r="DV29" i="1"/>
  <c r="CX29" i="1"/>
  <c r="BW29" i="1"/>
  <c r="CX28" i="1"/>
  <c r="BW28" i="1"/>
  <c r="DV27" i="1"/>
  <c r="CX27" i="1"/>
  <c r="BW27" i="1"/>
  <c r="FF3" i="1"/>
</calcChain>
</file>

<file path=xl/sharedStrings.xml><?xml version="1.0" encoding="utf-8"?>
<sst xmlns="http://schemas.openxmlformats.org/spreadsheetml/2006/main" count="498" uniqueCount="136">
  <si>
    <t>УТВЕРЖДАЮ</t>
  </si>
  <si>
    <t>министр труда и социальной защиты населения</t>
  </si>
  <si>
    <t>(наименование должности лица, утверждающего смету;</t>
  </si>
  <si>
    <t>Ставропольского края</t>
  </si>
  <si>
    <t>(наименование главного распорядителя (распорядителя) бюджетных средств)</t>
  </si>
  <si>
    <t>И.И.Ульянченко</t>
  </si>
  <si>
    <t>(подпись)</t>
  </si>
  <si>
    <t>(расшифровка подписи)</t>
  </si>
  <si>
    <t>"</t>
  </si>
  <si>
    <t>г.</t>
  </si>
  <si>
    <t>КОДЫ</t>
  </si>
  <si>
    <t>БЮДЖЕТНАЯ СМЕТА НА 2019 ФИНАНСОВЫЙ ГОД</t>
  </si>
  <si>
    <t>И ПЛАНОВЫЙ  ПЕРИОД 2020 И 2021 ГОДОВ</t>
  </si>
  <si>
    <t>Форма по ОКУД</t>
  </si>
  <si>
    <t>0501014</t>
  </si>
  <si>
    <t>от</t>
  </si>
  <si>
    <t xml:space="preserve"> "</t>
  </si>
  <si>
    <t>18</t>
  </si>
  <si>
    <t xml:space="preserve"> г.</t>
  </si>
  <si>
    <t>Дата</t>
  </si>
  <si>
    <t>Получатель бюджетных средств</t>
  </si>
  <si>
    <t>ГКУСО "Георгиевский СРЦН "Аист"</t>
  </si>
  <si>
    <t>по Сводному реестру</t>
  </si>
  <si>
    <t>Главный распорядитель бюджетных средств</t>
  </si>
  <si>
    <t xml:space="preserve">министерство труда и социальной защиты населения Ставропольского края </t>
  </si>
  <si>
    <t>Глава по БК</t>
  </si>
  <si>
    <t>148</t>
  </si>
  <si>
    <t>Наименование бюджета</t>
  </si>
  <si>
    <t>бюджет Ставропольского края</t>
  </si>
  <si>
    <t>по ОКТМО</t>
  </si>
  <si>
    <t>Единица измерения: руб.</t>
  </si>
  <si>
    <t>по ОКЕИ</t>
  </si>
  <si>
    <t>383</t>
  </si>
  <si>
    <t>Раздел 1. Итоговые показатели бюджетной сметы</t>
  </si>
  <si>
    <t>Код по бюджетной классификации 
Российской Федерации</t>
  </si>
  <si>
    <t>Код классификации операций сектора государственного управления</t>
  </si>
  <si>
    <t>Код аналитического показателя</t>
  </si>
  <si>
    <t>Сумма</t>
  </si>
  <si>
    <t>на 20</t>
  </si>
  <si>
    <t>19</t>
  </si>
  <si>
    <t xml:space="preserve"> год</t>
  </si>
  <si>
    <t>20</t>
  </si>
  <si>
    <t>21</t>
  </si>
  <si>
    <t>раздел</t>
  </si>
  <si>
    <t>подраздел</t>
  </si>
  <si>
    <t>целевая статья</t>
  </si>
  <si>
    <t>вид 
расходов</t>
  </si>
  <si>
    <t>(текущий финансовый год)</t>
  </si>
  <si>
    <t>(на первый год планового периода)</t>
  </si>
  <si>
    <t>(на второй год планового периода)</t>
  </si>
  <si>
    <t>07</t>
  </si>
  <si>
    <t>04 1 06 80950</t>
  </si>
  <si>
    <t>112</t>
  </si>
  <si>
    <t>212</t>
  </si>
  <si>
    <t>212.02.00</t>
  </si>
  <si>
    <t>244</t>
  </si>
  <si>
    <t>221</t>
  </si>
  <si>
    <t>221.00.00</t>
  </si>
  <si>
    <t>222</t>
  </si>
  <si>
    <t>222.00.00</t>
  </si>
  <si>
    <t>223</t>
  </si>
  <si>
    <t>223.04.00</t>
  </si>
  <si>
    <t>225</t>
  </si>
  <si>
    <t>225.00.00</t>
  </si>
  <si>
    <t>226</t>
  </si>
  <si>
    <t>226.02.00</t>
  </si>
  <si>
    <t>227</t>
  </si>
  <si>
    <t>227.00.00</t>
  </si>
  <si>
    <t>310</t>
  </si>
  <si>
    <t>310.00.01</t>
  </si>
  <si>
    <t>341</t>
  </si>
  <si>
    <t>340.00.01</t>
  </si>
  <si>
    <t>342</t>
  </si>
  <si>
    <t>340.00.02</t>
  </si>
  <si>
    <t>343</t>
  </si>
  <si>
    <t>340.00.03</t>
  </si>
  <si>
    <t>345</t>
  </si>
  <si>
    <t>340.00.05</t>
  </si>
  <si>
    <t>346</t>
  </si>
  <si>
    <t>340.00.06</t>
  </si>
  <si>
    <t>349</t>
  </si>
  <si>
    <t>340.00.09</t>
  </si>
  <si>
    <t>323</t>
  </si>
  <si>
    <t>10</t>
  </si>
  <si>
    <t>02</t>
  </si>
  <si>
    <t>04 1 01 11010</t>
  </si>
  <si>
    <t>111</t>
  </si>
  <si>
    <t>211</t>
  </si>
  <si>
    <t>211.00.00</t>
  </si>
  <si>
    <t>266</t>
  </si>
  <si>
    <t>266.00.00</t>
  </si>
  <si>
    <t>119</t>
  </si>
  <si>
    <t>213</t>
  </si>
  <si>
    <t>213.00.00</t>
  </si>
  <si>
    <t>223.01.10</t>
  </si>
  <si>
    <t>223.01.20</t>
  </si>
  <si>
    <t>223.02.00</t>
  </si>
  <si>
    <t>223.03.00</t>
  </si>
  <si>
    <t>224</t>
  </si>
  <si>
    <t>224.00.01</t>
  </si>
  <si>
    <t>228</t>
  </si>
  <si>
    <t>228.00.00</t>
  </si>
  <si>
    <t>344</t>
  </si>
  <si>
    <t>340.00.04</t>
  </si>
  <si>
    <t>352</t>
  </si>
  <si>
    <t>350.00.02</t>
  </si>
  <si>
    <t>353</t>
  </si>
  <si>
    <t>350.00.03</t>
  </si>
  <si>
    <t>851</t>
  </si>
  <si>
    <t>291</t>
  </si>
  <si>
    <t>290.01.00</t>
  </si>
  <si>
    <t>852</t>
  </si>
  <si>
    <t>853</t>
  </si>
  <si>
    <t>292</t>
  </si>
  <si>
    <t>290.02.00</t>
  </si>
  <si>
    <t>293</t>
  </si>
  <si>
    <t>290.03.00</t>
  </si>
  <si>
    <t>04 2 01 80010</t>
  </si>
  <si>
    <t>321</t>
  </si>
  <si>
    <t>262</t>
  </si>
  <si>
    <t>262.00.00</t>
  </si>
  <si>
    <t>264</t>
  </si>
  <si>
    <t>264.00.00</t>
  </si>
  <si>
    <t>05 3 03 20980</t>
  </si>
  <si>
    <t>13 3 01 21490</t>
  </si>
  <si>
    <t>13 3 01 21500</t>
  </si>
  <si>
    <t>13 3 01 21520</t>
  </si>
  <si>
    <t>13 3 01 21530</t>
  </si>
  <si>
    <t>03</t>
  </si>
  <si>
    <t>22 1 01 21780</t>
  </si>
  <si>
    <t>06</t>
  </si>
  <si>
    <t>04 3 01 70270</t>
  </si>
  <si>
    <t xml:space="preserve">Итого по коду БК </t>
  </si>
  <si>
    <t xml:space="preserve">Всего </t>
  </si>
  <si>
    <t>Директор                                                                            С. А. Жураховская</t>
  </si>
  <si>
    <t>Главный бухгалтер                                                             О. И. Лаврова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</si>
</sst>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3" x14ac:knownFonts="1">
    <font>
      <sz val="10"/>
      <name val="Arial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8.3000000000000007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.3000000000000007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0" xfId="1" applyFont="1" applyBorder="1" applyAlignment="1">
      <alignment horizontal="center" vertical="top"/>
    </xf>
    <xf numFmtId="164" fontId="2" fillId="0" borderId="0" xfId="1" applyNumberFormat="1" applyFont="1"/>
    <xf numFmtId="0" fontId="3" fillId="0" borderId="2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/>
    </xf>
    <xf numFmtId="0" fontId="4" fillId="0" borderId="0" xfId="1" applyFont="1" applyFill="1"/>
    <xf numFmtId="0" fontId="5" fillId="0" borderId="0" xfId="1" applyFont="1" applyFill="1" applyAlignment="1">
      <alignment horizontal="right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/>
    </xf>
    <xf numFmtId="49" fontId="2" fillId="0" borderId="5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2" fillId="0" borderId="7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8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lef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Alignment="1"/>
    <xf numFmtId="49" fontId="2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Alignment="1"/>
    <xf numFmtId="0" fontId="8" fillId="0" borderId="0" xfId="1" applyFont="1" applyFill="1" applyAlignment="1"/>
    <xf numFmtId="0" fontId="4" fillId="0" borderId="0" xfId="1" applyFont="1" applyFill="1" applyAlignment="1"/>
    <xf numFmtId="0" fontId="4" fillId="0" borderId="0" xfId="1" applyFont="1" applyFill="1" applyAlignment="1">
      <alignment horizontal="right"/>
    </xf>
    <xf numFmtId="49" fontId="4" fillId="0" borderId="9" xfId="1" applyNumberFormat="1" applyFont="1" applyFill="1" applyBorder="1" applyAlignment="1">
      <alignment horizontal="center"/>
    </xf>
    <xf numFmtId="49" fontId="4" fillId="0" borderId="10" xfId="1" applyNumberFormat="1" applyFont="1" applyFill="1" applyBorder="1" applyAlignment="1">
      <alignment horizontal="center"/>
    </xf>
    <xf numFmtId="49" fontId="4" fillId="0" borderId="11" xfId="1" applyNumberFormat="1" applyFont="1" applyFill="1" applyBorder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/>
    <xf numFmtId="0" fontId="4" fillId="0" borderId="0" xfId="1" applyFont="1" applyAlignment="1">
      <alignment horizontal="right"/>
    </xf>
    <xf numFmtId="0" fontId="4" fillId="0" borderId="1" xfId="1" applyFont="1" applyBorder="1" applyAlignment="1">
      <alignment horizontal="center"/>
    </xf>
    <xf numFmtId="0" fontId="4" fillId="0" borderId="0" xfId="1" applyFont="1"/>
    <xf numFmtId="49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right"/>
    </xf>
    <xf numFmtId="49" fontId="4" fillId="0" borderId="1" xfId="1" applyNumberFormat="1" applyFont="1" applyBorder="1" applyAlignment="1">
      <alignment horizontal="left"/>
    </xf>
    <xf numFmtId="0" fontId="4" fillId="0" borderId="0" xfId="1" applyFont="1" applyBorder="1"/>
    <xf numFmtId="49" fontId="4" fillId="0" borderId="12" xfId="1" applyNumberFormat="1" applyFont="1" applyFill="1" applyBorder="1" applyAlignment="1">
      <alignment horizontal="center"/>
    </xf>
    <xf numFmtId="49" fontId="4" fillId="0" borderId="13" xfId="1" applyNumberFormat="1" applyFont="1" applyFill="1" applyBorder="1" applyAlignment="1">
      <alignment horizontal="center"/>
    </xf>
    <xf numFmtId="49" fontId="4" fillId="0" borderId="14" xfId="1" applyNumberFormat="1" applyFont="1" applyFill="1" applyBorder="1" applyAlignment="1">
      <alignment horizontal="center"/>
    </xf>
    <xf numFmtId="0" fontId="4" fillId="0" borderId="0" xfId="1" applyFont="1" applyAlignment="1">
      <alignment horizontal="left" wrapText="1"/>
    </xf>
    <xf numFmtId="0" fontId="4" fillId="0" borderId="1" xfId="1" applyFont="1" applyBorder="1" applyAlignment="1">
      <alignment horizontal="left" wrapText="1"/>
    </xf>
    <xf numFmtId="0" fontId="4" fillId="0" borderId="0" xfId="1" applyFont="1" applyBorder="1" applyAlignment="1">
      <alignment wrapText="1"/>
    </xf>
    <xf numFmtId="0" fontId="4" fillId="0" borderId="13" xfId="1" applyFont="1" applyBorder="1" applyAlignment="1">
      <alignment horizontal="left"/>
    </xf>
    <xf numFmtId="0" fontId="4" fillId="0" borderId="0" xfId="1" applyFont="1" applyBorder="1" applyAlignment="1"/>
    <xf numFmtId="0" fontId="4" fillId="0" borderId="0" xfId="1" applyFont="1" applyAlignment="1">
      <alignment horizontal="left"/>
    </xf>
    <xf numFmtId="49" fontId="4" fillId="0" borderId="15" xfId="1" applyNumberFormat="1" applyFont="1" applyBorder="1" applyAlignment="1">
      <alignment horizontal="center"/>
    </xf>
    <xf numFmtId="49" fontId="4" fillId="0" borderId="16" xfId="1" applyNumberFormat="1" applyFont="1" applyBorder="1" applyAlignment="1">
      <alignment horizontal="center"/>
    </xf>
    <xf numFmtId="49" fontId="4" fillId="0" borderId="17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8" fillId="0" borderId="0" xfId="1" applyFont="1" applyFill="1" applyAlignment="1">
      <alignment horizontal="left"/>
    </xf>
    <xf numFmtId="0" fontId="8" fillId="0" borderId="0" xfId="1" applyFont="1" applyFill="1" applyAlignment="1">
      <alignment horizontal="right"/>
    </xf>
    <xf numFmtId="49" fontId="8" fillId="0" borderId="0" xfId="1" applyNumberFormat="1" applyFont="1" applyFill="1" applyBorder="1" applyAlignment="1">
      <alignment horizontal="left"/>
    </xf>
    <xf numFmtId="0" fontId="8" fillId="0" borderId="0" xfId="1" applyFont="1" applyFill="1"/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right"/>
    </xf>
    <xf numFmtId="49" fontId="2" fillId="0" borderId="2" xfId="1" applyNumberFormat="1" applyFont="1" applyBorder="1" applyAlignment="1">
      <alignment horizontal="right"/>
    </xf>
    <xf numFmtId="49" fontId="2" fillId="0" borderId="13" xfId="1" applyNumberFormat="1" applyFont="1" applyBorder="1" applyAlignment="1">
      <alignment horizontal="center"/>
    </xf>
    <xf numFmtId="0" fontId="2" fillId="0" borderId="2" xfId="1" applyFont="1" applyBorder="1" applyAlignment="1"/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49" fontId="2" fillId="0" borderId="13" xfId="1" applyNumberFormat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18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2" fillId="0" borderId="8" xfId="1" applyFont="1" applyBorder="1" applyAlignment="1">
      <alignment horizontal="center" vertical="top"/>
    </xf>
    <xf numFmtId="0" fontId="2" fillId="0" borderId="7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/>
    <xf numFmtId="49" fontId="4" fillId="0" borderId="20" xfId="1" applyNumberFormat="1" applyFont="1" applyBorder="1" applyAlignment="1">
      <alignment horizontal="center"/>
    </xf>
    <xf numFmtId="49" fontId="4" fillId="0" borderId="21" xfId="1" applyNumberFormat="1" applyFont="1" applyBorder="1" applyAlignment="1">
      <alignment horizontal="center"/>
    </xf>
    <xf numFmtId="49" fontId="4" fillId="0" borderId="18" xfId="1" applyNumberFormat="1" applyFont="1" applyBorder="1" applyAlignment="1">
      <alignment horizontal="center"/>
    </xf>
    <xf numFmtId="49" fontId="4" fillId="0" borderId="13" xfId="1" applyNumberFormat="1" applyFont="1" applyBorder="1" applyAlignment="1">
      <alignment horizontal="center"/>
    </xf>
    <xf numFmtId="49" fontId="4" fillId="0" borderId="19" xfId="1" applyNumberFormat="1" applyFont="1" applyBorder="1" applyAlignment="1">
      <alignment horizontal="center"/>
    </xf>
    <xf numFmtId="164" fontId="4" fillId="0" borderId="18" xfId="1" applyNumberFormat="1" applyFont="1" applyBorder="1" applyAlignment="1">
      <alignment horizontal="center"/>
    </xf>
    <xf numFmtId="164" fontId="4" fillId="0" borderId="13" xfId="1" applyNumberFormat="1" applyFont="1" applyBorder="1" applyAlignment="1">
      <alignment horizontal="center"/>
    </xf>
    <xf numFmtId="164" fontId="4" fillId="0" borderId="19" xfId="1" applyNumberFormat="1" applyFont="1" applyBorder="1" applyAlignment="1">
      <alignment horizontal="center"/>
    </xf>
    <xf numFmtId="164" fontId="4" fillId="0" borderId="21" xfId="1" applyNumberFormat="1" applyFont="1" applyBorder="1" applyAlignment="1">
      <alignment horizontal="center"/>
    </xf>
    <xf numFmtId="164" fontId="4" fillId="0" borderId="14" xfId="1" applyNumberFormat="1" applyFont="1" applyBorder="1" applyAlignment="1">
      <alignment horizontal="center"/>
    </xf>
    <xf numFmtId="0" fontId="9" fillId="0" borderId="0" xfId="1" applyFont="1" applyAlignment="1"/>
    <xf numFmtId="49" fontId="4" fillId="2" borderId="18" xfId="1" applyNumberFormat="1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center"/>
    </xf>
    <xf numFmtId="49" fontId="4" fillId="2" borderId="19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49" fontId="4" fillId="0" borderId="23" xfId="1" applyNumberFormat="1" applyFont="1" applyBorder="1" applyAlignment="1">
      <alignment horizontal="center"/>
    </xf>
    <xf numFmtId="49" fontId="4" fillId="2" borderId="3" xfId="1" applyNumberFormat="1" applyFont="1" applyFill="1" applyBorder="1" applyAlignment="1">
      <alignment horizontal="center"/>
    </xf>
    <xf numFmtId="49" fontId="4" fillId="2" borderId="2" xfId="1" applyNumberFormat="1" applyFont="1" applyFill="1" applyBorder="1" applyAlignment="1">
      <alignment horizontal="center"/>
    </xf>
    <xf numFmtId="49" fontId="4" fillId="2" borderId="4" xfId="1" applyNumberFormat="1" applyFont="1" applyFill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164" fontId="4" fillId="0" borderId="23" xfId="1" applyNumberFormat="1" applyFont="1" applyBorder="1" applyAlignment="1">
      <alignment horizontal="center"/>
    </xf>
    <xf numFmtId="164" fontId="4" fillId="0" borderId="24" xfId="1" applyNumberFormat="1" applyFont="1" applyBorder="1" applyAlignment="1">
      <alignment horizontal="center"/>
    </xf>
    <xf numFmtId="49" fontId="4" fillId="2" borderId="20" xfId="1" applyNumberFormat="1" applyFont="1" applyFill="1" applyBorder="1" applyAlignment="1">
      <alignment horizontal="center"/>
    </xf>
    <xf numFmtId="49" fontId="4" fillId="2" borderId="21" xfId="1" applyNumberFormat="1" applyFont="1" applyFill="1" applyBorder="1" applyAlignment="1">
      <alignment horizontal="center"/>
    </xf>
    <xf numFmtId="164" fontId="4" fillId="2" borderId="18" xfId="1" applyNumberFormat="1" applyFont="1" applyFill="1" applyBorder="1" applyAlignment="1">
      <alignment horizontal="center"/>
    </xf>
    <xf numFmtId="164" fontId="4" fillId="2" borderId="13" xfId="1" applyNumberFormat="1" applyFont="1" applyFill="1" applyBorder="1" applyAlignment="1">
      <alignment horizontal="center"/>
    </xf>
    <xf numFmtId="164" fontId="4" fillId="2" borderId="19" xfId="1" applyNumberFormat="1" applyFont="1" applyFill="1" applyBorder="1" applyAlignment="1">
      <alignment horizontal="center"/>
    </xf>
    <xf numFmtId="164" fontId="4" fillId="2" borderId="21" xfId="1" applyNumberFormat="1" applyFont="1" applyFill="1" applyBorder="1" applyAlignment="1">
      <alignment horizontal="center"/>
    </xf>
    <xf numFmtId="164" fontId="4" fillId="2" borderId="14" xfId="1" applyNumberFormat="1" applyFont="1" applyFill="1" applyBorder="1" applyAlignment="1">
      <alignment horizontal="center"/>
    </xf>
    <xf numFmtId="0" fontId="9" fillId="2" borderId="0" xfId="1" applyFont="1" applyFill="1" applyAlignment="1"/>
    <xf numFmtId="49" fontId="4" fillId="0" borderId="25" xfId="1" applyNumberFormat="1" applyFont="1" applyBorder="1" applyAlignment="1">
      <alignment horizontal="center"/>
    </xf>
    <xf numFmtId="49" fontId="4" fillId="0" borderId="26" xfId="1" applyNumberFormat="1" applyFont="1" applyBorder="1" applyAlignment="1">
      <alignment horizontal="center"/>
    </xf>
    <xf numFmtId="0" fontId="5" fillId="0" borderId="0" xfId="1" applyFont="1" applyBorder="1" applyAlignment="1">
      <alignment horizontal="right" vertical="center"/>
    </xf>
    <xf numFmtId="164" fontId="10" fillId="0" borderId="12" xfId="1" applyNumberFormat="1" applyFont="1" applyBorder="1" applyAlignment="1">
      <alignment horizontal="center" vertical="center"/>
    </xf>
    <xf numFmtId="164" fontId="10" fillId="0" borderId="13" xfId="1" applyNumberFormat="1" applyFont="1" applyBorder="1" applyAlignment="1">
      <alignment horizontal="center" vertical="center"/>
    </xf>
    <xf numFmtId="164" fontId="10" fillId="0" borderId="19" xfId="1" applyNumberFormat="1" applyFont="1" applyBorder="1" applyAlignment="1">
      <alignment horizontal="center" vertical="center"/>
    </xf>
    <xf numFmtId="164" fontId="10" fillId="0" borderId="7" xfId="1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164" fontId="10" fillId="0" borderId="8" xfId="1" applyNumberFormat="1" applyFont="1" applyBorder="1" applyAlignment="1">
      <alignment horizontal="center" vertical="center"/>
    </xf>
    <xf numFmtId="164" fontId="10" fillId="0" borderId="18" xfId="1" applyNumberFormat="1" applyFont="1" applyBorder="1" applyAlignment="1">
      <alignment horizontal="center" vertical="center"/>
    </xf>
    <xf numFmtId="164" fontId="10" fillId="0" borderId="14" xfId="1" applyNumberFormat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4" fontId="10" fillId="0" borderId="15" xfId="1" applyNumberFormat="1" applyFont="1" applyBorder="1" applyAlignment="1">
      <alignment horizontal="center" vertical="center"/>
    </xf>
    <xf numFmtId="4" fontId="10" fillId="0" borderId="16" xfId="1" applyNumberFormat="1" applyFont="1" applyBorder="1" applyAlignment="1">
      <alignment horizontal="center" vertical="center"/>
    </xf>
    <xf numFmtId="4" fontId="10" fillId="0" borderId="27" xfId="1" applyNumberFormat="1" applyFont="1" applyBorder="1" applyAlignment="1">
      <alignment horizontal="center" vertical="center"/>
    </xf>
    <xf numFmtId="4" fontId="10" fillId="0" borderId="28" xfId="1" applyNumberFormat="1" applyFont="1" applyBorder="1" applyAlignment="1">
      <alignment horizontal="center" vertical="center"/>
    </xf>
    <xf numFmtId="4" fontId="10" fillId="0" borderId="29" xfId="1" applyNumberFormat="1" applyFont="1" applyBorder="1" applyAlignment="1">
      <alignment horizontal="center" vertical="center"/>
    </xf>
    <xf numFmtId="4" fontId="10" fillId="0" borderId="17" xfId="1" applyNumberFormat="1" applyFont="1" applyBorder="1" applyAlignment="1">
      <alignment horizontal="center" vertical="center"/>
    </xf>
    <xf numFmtId="0" fontId="12" fillId="0" borderId="0" xfId="1" applyFont="1" applyAlignment="1"/>
    <xf numFmtId="0" fontId="0" fillId="0" borderId="0" xfId="0" applyAlignment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86;&#1080;/&#1057;&#1052;&#1045;&#1058;&#1040;/&#1057;&#1084;&#1077;&#1090;&#1072;%202019(2020-2021)/&#1057;&#1084;&#1077;&#1090;&#1072;%202019(2020-2021)&#1080;&#1089;&#1087;&#1088;&#1072;&#1074;/&#1041;&#1102;&#1076;&#1078;&#1077;&#1090;&#1085;&#1072;&#1103;%20&#1089;&#1084;&#1077;&#1090;&#1072;%202019-2021%20&#1076;&#1083;&#1103;%20&#1057;&#1056;&#1062;_&#1087;&#1086;&#1089;&#1083;&#1077;&#1076;&#1085;&#1080;&#1081;%20&#1074;&#1072;&#1088;&#1080;&#1072;&#1085;&#1090;!!!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Общие сведения срц"/>
      <sheetName val="раздел 1!!!"/>
      <sheetName val="раздел 2 и 3"/>
      <sheetName val="раздел 4 и 5"/>
      <sheetName val="210"/>
      <sheetName val="211"/>
      <sheetName val="212"/>
      <sheetName val="213"/>
      <sheetName val="220"/>
      <sheetName val="221"/>
      <sheetName val="222"/>
      <sheetName val="223"/>
      <sheetName val="224"/>
      <sheetName val="225 07 07."/>
      <sheetName val="225 10 02 ТО"/>
      <sheetName val="225 10 06."/>
      <sheetName val="225 ТО ср ох"/>
      <sheetName val="225 пожарка"/>
      <sheetName val="225"/>
      <sheetName val="226 07 07"/>
      <sheetName val="226 10 02видеонаблюд"/>
      <sheetName val="226 срабат кнопки"/>
      <sheetName val="226"/>
      <sheetName val="форма к ОБАССам № 2"/>
      <sheetName val="227"/>
      <sheetName val="228"/>
      <sheetName val="229"/>
      <sheetName val="240"/>
      <sheetName val="260"/>
      <sheetName val="266,"/>
      <sheetName val="264"/>
      <sheetName val="266"/>
      <sheetName val="290"/>
      <sheetName val="291 имущество"/>
      <sheetName val="291 земля"/>
      <sheetName val="291 транспорт"/>
      <sheetName val="291 госпошлина"/>
      <sheetName val="291 853 вид"/>
      <sheetName val="292"/>
      <sheetName val="293"/>
      <sheetName val="296"/>
      <sheetName val="300"/>
      <sheetName val="310"/>
      <sheetName val="340"/>
      <sheetName val="341 07 07"/>
      <sheetName val="341"/>
      <sheetName val="342"/>
      <sheetName val="343"/>
      <sheetName val="ГСМ"/>
      <sheetName val="344"/>
      <sheetName val="345 ПНИ ДИ ЦСОН Орленок"/>
      <sheetName val="345 ДДИ"/>
      <sheetName val="346"/>
      <sheetName val="349"/>
      <sheetName val="350"/>
      <sheetName val="352"/>
      <sheetName val="353"/>
    </sheetNames>
    <sheetDataSet>
      <sheetData sheetId="0"/>
      <sheetData sheetId="1"/>
      <sheetData sheetId="2"/>
      <sheetData sheetId="3">
        <row r="19">
          <cell r="CQ19">
            <v>17376000</v>
          </cell>
          <cell r="DB19">
            <v>18067200</v>
          </cell>
          <cell r="DM19">
            <v>18405600</v>
          </cell>
        </row>
        <row r="23">
          <cell r="CQ23">
            <v>0</v>
          </cell>
          <cell r="DB23">
            <v>0</v>
          </cell>
          <cell r="DM23">
            <v>0</v>
          </cell>
        </row>
        <row r="27">
          <cell r="CQ27">
            <v>442872.4</v>
          </cell>
          <cell r="DB27">
            <v>437478</v>
          </cell>
          <cell r="DM27">
            <v>437478.40000000002</v>
          </cell>
        </row>
        <row r="31">
          <cell r="CQ31">
            <v>5247500</v>
          </cell>
          <cell r="DB31">
            <v>5456300</v>
          </cell>
          <cell r="DM31">
            <v>5558500</v>
          </cell>
        </row>
        <row r="37">
          <cell r="CQ37">
            <v>134811.24</v>
          </cell>
          <cell r="DB37">
            <v>134811.24</v>
          </cell>
          <cell r="DM37">
            <v>134811.24</v>
          </cell>
        </row>
        <row r="41">
          <cell r="CQ41">
            <v>268959.28000000003</v>
          </cell>
          <cell r="DB41">
            <v>268959.28000000003</v>
          </cell>
          <cell r="DM41">
            <v>268959.28000000003</v>
          </cell>
        </row>
        <row r="42">
          <cell r="CQ42">
            <v>499635.13</v>
          </cell>
          <cell r="DB42">
            <v>499635.13</v>
          </cell>
          <cell r="DM42">
            <v>499635.13</v>
          </cell>
        </row>
        <row r="43">
          <cell r="CQ43">
            <v>194561.11</v>
          </cell>
          <cell r="DB43">
            <v>194561.11</v>
          </cell>
          <cell r="DM43">
            <v>194561.11</v>
          </cell>
        </row>
        <row r="46">
          <cell r="CQ46">
            <v>356092.26</v>
          </cell>
          <cell r="DB46">
            <v>356092.26</v>
          </cell>
          <cell r="DM46">
            <v>356092.26</v>
          </cell>
        </row>
        <row r="47">
          <cell r="CQ47">
            <v>543723.97</v>
          </cell>
          <cell r="DB47">
            <v>543723.97</v>
          </cell>
          <cell r="DM47">
            <v>543723.97</v>
          </cell>
        </row>
        <row r="48">
          <cell r="CQ48">
            <v>14940.59</v>
          </cell>
          <cell r="DB48">
            <v>14940.59</v>
          </cell>
          <cell r="DM48">
            <v>14940.59</v>
          </cell>
        </row>
        <row r="51">
          <cell r="CQ51">
            <v>800000</v>
          </cell>
          <cell r="DB51">
            <v>0</v>
          </cell>
          <cell r="DM51">
            <v>0</v>
          </cell>
        </row>
        <row r="53">
          <cell r="CQ53">
            <v>38564.86</v>
          </cell>
          <cell r="DB53">
            <v>38672.269999999997</v>
          </cell>
          <cell r="DM53">
            <v>38564.86</v>
          </cell>
        </row>
        <row r="54">
          <cell r="CQ54">
            <v>2200244.6800000002</v>
          </cell>
          <cell r="DB54">
            <v>2206368.52</v>
          </cell>
          <cell r="DM54">
            <v>2200244.6800000002</v>
          </cell>
        </row>
        <row r="55">
          <cell r="CQ55">
            <v>519364.18</v>
          </cell>
          <cell r="DB55">
            <v>519364.18</v>
          </cell>
          <cell r="DM55">
            <v>519364.18</v>
          </cell>
        </row>
        <row r="56">
          <cell r="CQ56">
            <v>43740</v>
          </cell>
          <cell r="DB56">
            <v>43740</v>
          </cell>
          <cell r="DM56">
            <v>43740</v>
          </cell>
        </row>
        <row r="57">
          <cell r="CQ57">
            <v>329890</v>
          </cell>
          <cell r="DB57">
            <v>329890</v>
          </cell>
          <cell r="DM57">
            <v>329890</v>
          </cell>
        </row>
        <row r="58">
          <cell r="CQ58">
            <v>266242.25</v>
          </cell>
          <cell r="DB58">
            <v>266242.25</v>
          </cell>
          <cell r="DM58">
            <v>266242.25</v>
          </cell>
        </row>
        <row r="59">
          <cell r="CQ59">
            <v>0</v>
          </cell>
          <cell r="DB59">
            <v>0</v>
          </cell>
          <cell r="DM59">
            <v>0</v>
          </cell>
        </row>
        <row r="62">
          <cell r="CQ62">
            <v>14256</v>
          </cell>
          <cell r="DB62">
            <v>14256</v>
          </cell>
          <cell r="DM62">
            <v>14256</v>
          </cell>
        </row>
        <row r="68">
          <cell r="CQ68">
            <v>198178.16</v>
          </cell>
          <cell r="DB68">
            <v>198178.16</v>
          </cell>
          <cell r="DM68">
            <v>198178.16</v>
          </cell>
        </row>
        <row r="72">
          <cell r="CQ72">
            <v>3834</v>
          </cell>
          <cell r="DB72">
            <v>3834</v>
          </cell>
          <cell r="DM72">
            <v>3834</v>
          </cell>
        </row>
        <row r="76">
          <cell r="CQ76">
            <v>2404</v>
          </cell>
          <cell r="DB76">
            <v>2404</v>
          </cell>
          <cell r="DM76">
            <v>2404</v>
          </cell>
        </row>
        <row r="107">
          <cell r="CQ107">
            <v>300000</v>
          </cell>
          <cell r="DB107">
            <v>65000</v>
          </cell>
          <cell r="DM107">
            <v>45000</v>
          </cell>
        </row>
        <row r="117">
          <cell r="CQ117">
            <v>0</v>
          </cell>
          <cell r="DB117">
            <v>0</v>
          </cell>
          <cell r="DM117">
            <v>0</v>
          </cell>
        </row>
        <row r="118">
          <cell r="CQ118">
            <v>380000</v>
          </cell>
        </row>
        <row r="128">
          <cell r="CQ128">
            <v>35400</v>
          </cell>
          <cell r="DB128">
            <v>0</v>
          </cell>
          <cell r="DM128">
            <v>0</v>
          </cell>
        </row>
        <row r="139">
          <cell r="CQ139">
            <v>5352.48</v>
          </cell>
          <cell r="DB139">
            <v>5352.48</v>
          </cell>
          <cell r="DM139">
            <v>5352.48</v>
          </cell>
        </row>
        <row r="151">
          <cell r="CQ151">
            <v>45976.92</v>
          </cell>
          <cell r="DB151">
            <v>45976.92</v>
          </cell>
          <cell r="DM151">
            <v>45976.92</v>
          </cell>
        </row>
        <row r="164">
          <cell r="CQ164">
            <v>327220</v>
          </cell>
          <cell r="DB164">
            <v>327220</v>
          </cell>
          <cell r="DM164">
            <v>327220</v>
          </cell>
        </row>
      </sheetData>
      <sheetData sheetId="4">
        <row r="25">
          <cell r="CP25">
            <v>0</v>
          </cell>
          <cell r="DA25">
            <v>0</v>
          </cell>
          <cell r="DL25">
            <v>0</v>
          </cell>
        </row>
        <row r="27">
          <cell r="CP27">
            <v>7580.28</v>
          </cell>
          <cell r="DA27">
            <v>7580.28</v>
          </cell>
          <cell r="DL27">
            <v>7580.28</v>
          </cell>
        </row>
        <row r="28">
          <cell r="CP28">
            <v>237950</v>
          </cell>
          <cell r="DA28">
            <v>237950</v>
          </cell>
          <cell r="DL28">
            <v>237950</v>
          </cell>
        </row>
        <row r="33">
          <cell r="CP33">
            <v>400</v>
          </cell>
          <cell r="DA33">
            <v>400</v>
          </cell>
          <cell r="DL33">
            <v>400</v>
          </cell>
        </row>
        <row r="37">
          <cell r="CP37">
            <v>30395.72</v>
          </cell>
          <cell r="DA37">
            <v>30395.72</v>
          </cell>
          <cell r="DL37">
            <v>30395.72</v>
          </cell>
        </row>
        <row r="44">
          <cell r="CP44">
            <v>210000</v>
          </cell>
          <cell r="DA44">
            <v>210000</v>
          </cell>
          <cell r="DL44">
            <v>210000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F105"/>
  <sheetViews>
    <sheetView tabSelected="1" view="pageBreakPreview" topLeftCell="A19" zoomScaleNormal="100" workbookViewId="0">
      <selection activeCell="BW46" sqref="BW46:CW46"/>
    </sheetView>
  </sheetViews>
  <sheetFormatPr defaultColWidth="0.85546875" defaultRowHeight="12" x14ac:dyDescent="0.2"/>
  <cols>
    <col min="1" max="28" width="0.85546875" style="1"/>
    <col min="29" max="29" width="2.42578125" style="1" customWidth="1"/>
    <col min="30" max="38" width="0.85546875" style="1"/>
    <col min="39" max="40" width="2" style="1" customWidth="1"/>
    <col min="41" max="52" width="0.85546875" style="1"/>
    <col min="53" max="53" width="2.5703125" style="1" customWidth="1"/>
    <col min="54" max="54" width="1.42578125" style="1" customWidth="1"/>
    <col min="55" max="68" width="0.85546875" style="1"/>
    <col min="69" max="69" width="1.85546875" style="1" customWidth="1"/>
    <col min="70" max="70" width="1.28515625" style="1" customWidth="1"/>
    <col min="71" max="83" width="0.85546875" style="1"/>
    <col min="84" max="84" width="0.85546875" style="1" customWidth="1"/>
    <col min="85" max="85" width="0.85546875" style="1"/>
    <col min="86" max="86" width="1.28515625" style="1" customWidth="1"/>
    <col min="87" max="120" width="0.85546875" style="1"/>
    <col min="121" max="121" width="0.85546875" style="1" customWidth="1"/>
    <col min="122" max="161" width="0.85546875" style="1"/>
    <col min="162" max="162" width="17.140625" style="1" customWidth="1"/>
    <col min="163" max="16384" width="0.85546875" style="1"/>
  </cols>
  <sheetData>
    <row r="1" spans="1:162" ht="12.75" customHeight="1" x14ac:dyDescent="0.2">
      <c r="CK1" s="2" t="s">
        <v>0</v>
      </c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</row>
    <row r="2" spans="1:162" ht="12.75" customHeight="1" x14ac:dyDescent="0.2">
      <c r="CK2" s="3" t="s">
        <v>1</v>
      </c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</row>
    <row r="3" spans="1:162" ht="12.75" customHeight="1" x14ac:dyDescent="0.2">
      <c r="CK3" s="4" t="s">
        <v>2</v>
      </c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FF3" s="5">
        <f>BW31+BW32+BW35+BW39+BW41+BW4+BW48+BW51+BW52+BW53+BW56+BW57+BW58+BW60+BW62+BW61+BW63+BW64+BW65+BW66+BW69+BW81+BW83+BW85+BW88++BW92+BW96</f>
        <v>7805300.9500000002</v>
      </c>
    </row>
    <row r="4" spans="1:162" ht="12.75" customHeight="1" x14ac:dyDescent="0.2">
      <c r="CK4" s="3" t="s">
        <v>3</v>
      </c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</row>
    <row r="5" spans="1:162" ht="12.75" customHeight="1" x14ac:dyDescent="0.2">
      <c r="CK5" s="6" t="s">
        <v>4</v>
      </c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</row>
    <row r="6" spans="1:162" x14ac:dyDescent="0.2"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F6" s="3" t="s">
        <v>5</v>
      </c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</row>
    <row r="7" spans="1:162" x14ac:dyDescent="0.2">
      <c r="CK7" s="6" t="s">
        <v>6</v>
      </c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F7" s="6" t="s">
        <v>7</v>
      </c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</row>
    <row r="8" spans="1:162" x14ac:dyDescent="0.2">
      <c r="CK8" s="2" t="s">
        <v>8</v>
      </c>
      <c r="CL8" s="2"/>
      <c r="CM8" s="3"/>
      <c r="CN8" s="3"/>
      <c r="CO8" s="3"/>
      <c r="CP8" s="3"/>
      <c r="CQ8" s="2" t="s">
        <v>8</v>
      </c>
      <c r="CR8" s="2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2">
        <v>20</v>
      </c>
      <c r="DM8" s="2"/>
      <c r="DN8" s="2"/>
      <c r="DO8" s="3">
        <v>18</v>
      </c>
      <c r="DP8" s="3"/>
      <c r="DQ8" s="3"/>
      <c r="DR8" s="2" t="s">
        <v>9</v>
      </c>
      <c r="DS8" s="2"/>
      <c r="DT8" s="2"/>
    </row>
    <row r="10" spans="1:162" s="8" customFormat="1" ht="12" customHeight="1" x14ac:dyDescent="0.2">
      <c r="AQ10" s="9"/>
      <c r="AR10" s="9"/>
      <c r="AS10" s="9"/>
      <c r="BG10" s="9"/>
      <c r="BH10" s="9"/>
      <c r="BI10" s="9"/>
      <c r="EI10" s="10" t="s">
        <v>10</v>
      </c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2"/>
    </row>
    <row r="11" spans="1:162" s="8" customFormat="1" ht="13.5" customHeight="1" x14ac:dyDescent="0.2">
      <c r="B11" s="13" t="s">
        <v>11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I11" s="14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6"/>
    </row>
    <row r="12" spans="1:162" s="8" customFormat="1" ht="14.25" customHeight="1" x14ac:dyDescent="0.2">
      <c r="B12" s="17" t="s">
        <v>12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I12" s="18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20"/>
    </row>
    <row r="13" spans="1:162" s="8" customFormat="1" ht="7.5" customHeight="1" thickBot="1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21"/>
      <c r="AK13" s="21"/>
      <c r="AL13" s="21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21"/>
      <c r="CY13" s="21"/>
      <c r="CZ13" s="21"/>
      <c r="DA13" s="22"/>
      <c r="DB13" s="22"/>
      <c r="DC13" s="22"/>
      <c r="DD13" s="22"/>
      <c r="DE13" s="22"/>
      <c r="DF13" s="21"/>
      <c r="DG13" s="21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</row>
    <row r="14" spans="1:162" s="26" customFormat="1" ht="12.75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3"/>
      <c r="DX14" s="23"/>
      <c r="DY14" s="23"/>
      <c r="DZ14" s="27"/>
      <c r="EA14" s="27"/>
      <c r="EB14" s="27"/>
      <c r="EC14" s="27"/>
      <c r="ED14" s="27"/>
      <c r="EE14" s="27"/>
      <c r="EF14" s="27"/>
      <c r="EG14" s="28" t="s">
        <v>13</v>
      </c>
      <c r="EH14" s="27"/>
      <c r="EI14" s="29" t="s">
        <v>14</v>
      </c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1"/>
    </row>
    <row r="15" spans="1:162" s="32" customFormat="1" ht="12.75" customHeight="1" x14ac:dyDescent="0.2">
      <c r="BB15" s="33"/>
      <c r="BC15" s="34"/>
      <c r="BD15" s="35" t="s">
        <v>15</v>
      </c>
      <c r="BE15" s="35"/>
      <c r="BF15" s="35"/>
      <c r="BG15" s="35" t="s">
        <v>16</v>
      </c>
      <c r="BH15" s="36"/>
      <c r="BI15" s="36"/>
      <c r="BJ15" s="36"/>
      <c r="BK15" s="36"/>
      <c r="BL15" s="36"/>
      <c r="BM15" s="37" t="s">
        <v>8</v>
      </c>
      <c r="BO15" s="38"/>
      <c r="BP15" s="38"/>
      <c r="BQ15" s="38"/>
      <c r="BR15" s="38"/>
      <c r="BS15" s="38"/>
      <c r="BT15" s="38"/>
      <c r="BU15" s="38"/>
      <c r="BV15" s="38"/>
      <c r="BW15" s="38"/>
      <c r="BX15" s="39">
        <v>20</v>
      </c>
      <c r="BY15" s="39"/>
      <c r="BZ15" s="39"/>
      <c r="CA15" s="40" t="s">
        <v>17</v>
      </c>
      <c r="CB15" s="40"/>
      <c r="CC15" s="40"/>
      <c r="CD15" s="41" t="s">
        <v>18</v>
      </c>
      <c r="CE15" s="41"/>
      <c r="CF15" s="41"/>
      <c r="CG15" s="41"/>
      <c r="CH15" s="41"/>
      <c r="CI15" s="41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5" t="s">
        <v>19</v>
      </c>
      <c r="EH15" s="37"/>
      <c r="EI15" s="42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4"/>
    </row>
    <row r="16" spans="1:162" s="37" customFormat="1" ht="20.25" customHeight="1" x14ac:dyDescent="0.2">
      <c r="A16" s="45" t="s">
        <v>20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L16" s="46" t="s">
        <v>21</v>
      </c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7"/>
      <c r="DL16" s="47"/>
      <c r="DM16" s="47"/>
      <c r="DN16" s="47"/>
      <c r="DO16" s="47"/>
      <c r="DP16" s="47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5" t="s">
        <v>22</v>
      </c>
      <c r="EI16" s="42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4"/>
    </row>
    <row r="17" spans="1:151" s="37" customFormat="1" ht="25.5" customHeight="1" x14ac:dyDescent="0.2">
      <c r="A17" s="45" t="s">
        <v>23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L17" s="48" t="s">
        <v>24</v>
      </c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9"/>
      <c r="DL17" s="49"/>
      <c r="DM17" s="49"/>
      <c r="DN17" s="49"/>
      <c r="DO17" s="49"/>
      <c r="DP17" s="49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5" t="s">
        <v>25</v>
      </c>
      <c r="EI17" s="42" t="s">
        <v>26</v>
      </c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4"/>
    </row>
    <row r="18" spans="1:151" s="37" customFormat="1" ht="12.75" x14ac:dyDescent="0.2">
      <c r="A18" s="50" t="s">
        <v>27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L18" s="48" t="s">
        <v>28</v>
      </c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9"/>
      <c r="DL18" s="49"/>
      <c r="DM18" s="49"/>
      <c r="DN18" s="49"/>
      <c r="DO18" s="49"/>
      <c r="DP18" s="49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5" t="s">
        <v>29</v>
      </c>
      <c r="EI18" s="42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4"/>
    </row>
    <row r="19" spans="1:151" s="37" customFormat="1" ht="13.5" thickBot="1" x14ac:dyDescent="0.25">
      <c r="A19" s="50" t="s">
        <v>30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5" t="s">
        <v>31</v>
      </c>
      <c r="EI19" s="51" t="s">
        <v>32</v>
      </c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3"/>
    </row>
    <row r="20" spans="1:151" s="32" customFormat="1" ht="11.25" x14ac:dyDescent="0.2"/>
    <row r="21" spans="1:151" s="32" customFormat="1" ht="12.75" x14ac:dyDescent="0.2">
      <c r="A21" s="54" t="s">
        <v>33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</row>
    <row r="22" spans="1:151" s="55" customFormat="1" ht="11.25" x14ac:dyDescent="0.2">
      <c r="CN22" s="56"/>
      <c r="CO22" s="57"/>
      <c r="CP22" s="57"/>
      <c r="CQ22" s="57"/>
      <c r="CR22" s="57"/>
      <c r="CS22" s="57"/>
      <c r="CT22" s="58"/>
    </row>
    <row r="23" spans="1:151" ht="15.75" customHeight="1" x14ac:dyDescent="0.2">
      <c r="A23" s="59" t="s">
        <v>34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1"/>
      <c r="AQ23" s="59" t="s">
        <v>35</v>
      </c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1"/>
      <c r="BG23" s="59" t="s">
        <v>36</v>
      </c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1"/>
      <c r="BW23" s="62" t="s">
        <v>37</v>
      </c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4"/>
    </row>
    <row r="24" spans="1:151" ht="12.75" customHeight="1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7"/>
      <c r="AQ24" s="65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7"/>
      <c r="BG24" s="65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7"/>
      <c r="BW24" s="68" t="s">
        <v>38</v>
      </c>
      <c r="BX24" s="69"/>
      <c r="BY24" s="69"/>
      <c r="BZ24" s="69"/>
      <c r="CA24" s="69"/>
      <c r="CB24" s="69"/>
      <c r="CC24" s="69"/>
      <c r="CD24" s="69"/>
      <c r="CE24" s="69"/>
      <c r="CF24" s="69"/>
      <c r="CG24" s="70" t="s">
        <v>39</v>
      </c>
      <c r="CH24" s="70"/>
      <c r="CI24" s="70"/>
      <c r="CJ24" s="71" t="s">
        <v>40</v>
      </c>
      <c r="CK24" s="71"/>
      <c r="CL24" s="71"/>
      <c r="CM24" s="71"/>
      <c r="CN24" s="72"/>
      <c r="CO24" s="72"/>
      <c r="CP24" s="72"/>
      <c r="CQ24" s="72"/>
      <c r="CR24" s="72"/>
      <c r="CS24" s="72"/>
      <c r="CT24" s="72"/>
      <c r="CU24" s="72"/>
      <c r="CV24" s="72"/>
      <c r="CW24" s="73"/>
      <c r="CX24" s="68" t="s">
        <v>38</v>
      </c>
      <c r="CY24" s="69"/>
      <c r="CZ24" s="69"/>
      <c r="DA24" s="69"/>
      <c r="DB24" s="69"/>
      <c r="DC24" s="69"/>
      <c r="DD24" s="69"/>
      <c r="DE24" s="69"/>
      <c r="DF24" s="69"/>
      <c r="DG24" s="69"/>
      <c r="DH24" s="74" t="s">
        <v>41</v>
      </c>
      <c r="DI24" s="74"/>
      <c r="DJ24" s="74"/>
      <c r="DK24" s="75" t="s">
        <v>40</v>
      </c>
      <c r="DL24" s="75"/>
      <c r="DM24" s="75"/>
      <c r="DN24" s="75"/>
      <c r="DO24" s="75"/>
      <c r="DP24" s="75"/>
      <c r="DQ24" s="75"/>
      <c r="DR24" s="75"/>
      <c r="DS24" s="75"/>
      <c r="DT24" s="75"/>
      <c r="DU24" s="76"/>
      <c r="DV24" s="68" t="s">
        <v>38</v>
      </c>
      <c r="DW24" s="69"/>
      <c r="DX24" s="69"/>
      <c r="DY24" s="69"/>
      <c r="DZ24" s="69"/>
      <c r="EA24" s="69"/>
      <c r="EB24" s="69"/>
      <c r="EC24" s="69"/>
      <c r="ED24" s="69"/>
      <c r="EE24" s="74" t="s">
        <v>42</v>
      </c>
      <c r="EF24" s="74"/>
      <c r="EG24" s="74"/>
      <c r="EH24" s="75" t="s">
        <v>40</v>
      </c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6"/>
    </row>
    <row r="25" spans="1:151" ht="25.5" customHeight="1" x14ac:dyDescent="0.2">
      <c r="A25" s="77" t="s">
        <v>43</v>
      </c>
      <c r="B25" s="78"/>
      <c r="C25" s="78"/>
      <c r="D25" s="78"/>
      <c r="E25" s="78"/>
      <c r="F25" s="78"/>
      <c r="G25" s="78"/>
      <c r="H25" s="78"/>
      <c r="I25" s="78"/>
      <c r="J25" s="79"/>
      <c r="K25" s="77" t="s">
        <v>44</v>
      </c>
      <c r="L25" s="78"/>
      <c r="M25" s="78"/>
      <c r="N25" s="78"/>
      <c r="O25" s="78"/>
      <c r="P25" s="78"/>
      <c r="Q25" s="78"/>
      <c r="R25" s="78"/>
      <c r="S25" s="78"/>
      <c r="T25" s="79"/>
      <c r="U25" s="77" t="s">
        <v>45</v>
      </c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9"/>
      <c r="AH25" s="77" t="s">
        <v>46</v>
      </c>
      <c r="AI25" s="78"/>
      <c r="AJ25" s="78"/>
      <c r="AK25" s="78"/>
      <c r="AL25" s="78"/>
      <c r="AM25" s="78"/>
      <c r="AN25" s="78"/>
      <c r="AO25" s="78"/>
      <c r="AP25" s="79"/>
      <c r="AQ25" s="80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2"/>
      <c r="BG25" s="80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2"/>
      <c r="BW25" s="83" t="s">
        <v>47</v>
      </c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5"/>
      <c r="CX25" s="86" t="s">
        <v>48</v>
      </c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8"/>
      <c r="DV25" s="86" t="s">
        <v>49</v>
      </c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8"/>
    </row>
    <row r="26" spans="1:151" s="92" customFormat="1" ht="13.5" customHeight="1" x14ac:dyDescent="0.2">
      <c r="A26" s="89">
        <v>1</v>
      </c>
      <c r="B26" s="90"/>
      <c r="C26" s="90"/>
      <c r="D26" s="90"/>
      <c r="E26" s="90"/>
      <c r="F26" s="90"/>
      <c r="G26" s="90"/>
      <c r="H26" s="90"/>
      <c r="I26" s="90"/>
      <c r="J26" s="91"/>
      <c r="K26" s="89">
        <v>2</v>
      </c>
      <c r="L26" s="90"/>
      <c r="M26" s="90"/>
      <c r="N26" s="90"/>
      <c r="O26" s="90"/>
      <c r="P26" s="90"/>
      <c r="Q26" s="90"/>
      <c r="R26" s="90"/>
      <c r="S26" s="90"/>
      <c r="T26" s="91"/>
      <c r="U26" s="89">
        <v>3</v>
      </c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1"/>
      <c r="AH26" s="89">
        <v>4</v>
      </c>
      <c r="AI26" s="90"/>
      <c r="AJ26" s="90"/>
      <c r="AK26" s="90"/>
      <c r="AL26" s="90"/>
      <c r="AM26" s="90"/>
      <c r="AN26" s="90"/>
      <c r="AO26" s="90"/>
      <c r="AP26" s="91"/>
      <c r="AQ26" s="89">
        <v>5</v>
      </c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1"/>
      <c r="BG26" s="89">
        <v>6</v>
      </c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1"/>
      <c r="BW26" s="89">
        <v>7</v>
      </c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1"/>
      <c r="CX26" s="89">
        <v>8</v>
      </c>
      <c r="CY26" s="90"/>
      <c r="CZ26" s="90"/>
      <c r="DA26" s="90"/>
      <c r="DB26" s="90"/>
      <c r="DC26" s="90"/>
      <c r="DD26" s="90"/>
      <c r="DE26" s="90"/>
      <c r="DF26" s="90"/>
      <c r="DG26" s="90"/>
      <c r="DH26" s="90"/>
      <c r="DI26" s="90"/>
      <c r="DJ26" s="90"/>
      <c r="DK26" s="90"/>
      <c r="DL26" s="90"/>
      <c r="DM26" s="90"/>
      <c r="DN26" s="90"/>
      <c r="DO26" s="90"/>
      <c r="DP26" s="90"/>
      <c r="DQ26" s="90"/>
      <c r="DR26" s="90"/>
      <c r="DS26" s="90"/>
      <c r="DT26" s="90"/>
      <c r="DU26" s="91"/>
      <c r="DV26" s="89">
        <v>9</v>
      </c>
      <c r="DW26" s="90"/>
      <c r="DX26" s="90"/>
      <c r="DY26" s="90"/>
      <c r="DZ26" s="90"/>
      <c r="EA26" s="90"/>
      <c r="EB26" s="90"/>
      <c r="EC26" s="90"/>
      <c r="ED26" s="90"/>
      <c r="EE26" s="90"/>
      <c r="EF26" s="90"/>
      <c r="EG26" s="90"/>
      <c r="EH26" s="90"/>
      <c r="EI26" s="90"/>
      <c r="EJ26" s="90"/>
      <c r="EK26" s="90"/>
      <c r="EL26" s="90"/>
      <c r="EM26" s="90"/>
      <c r="EN26" s="90"/>
      <c r="EO26" s="90"/>
      <c r="EP26" s="90"/>
      <c r="EQ26" s="90"/>
      <c r="ER26" s="90"/>
      <c r="ES26" s="90"/>
      <c r="ET26" s="90"/>
      <c r="EU26" s="91"/>
    </row>
    <row r="27" spans="1:151" s="103" customFormat="1" ht="12.75" customHeight="1" x14ac:dyDescent="0.2">
      <c r="A27" s="93" t="s">
        <v>50</v>
      </c>
      <c r="B27" s="94"/>
      <c r="C27" s="94"/>
      <c r="D27" s="94"/>
      <c r="E27" s="94"/>
      <c r="F27" s="94"/>
      <c r="G27" s="94"/>
      <c r="H27" s="94"/>
      <c r="I27" s="94"/>
      <c r="J27" s="94"/>
      <c r="K27" s="94" t="s">
        <v>50</v>
      </c>
      <c r="L27" s="94"/>
      <c r="M27" s="94"/>
      <c r="N27" s="94"/>
      <c r="O27" s="94"/>
      <c r="P27" s="94"/>
      <c r="Q27" s="94"/>
      <c r="R27" s="94"/>
      <c r="S27" s="94"/>
      <c r="T27" s="94"/>
      <c r="U27" s="94" t="s">
        <v>51</v>
      </c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 t="s">
        <v>52</v>
      </c>
      <c r="AI27" s="94"/>
      <c r="AJ27" s="94"/>
      <c r="AK27" s="94"/>
      <c r="AL27" s="94"/>
      <c r="AM27" s="94"/>
      <c r="AN27" s="94"/>
      <c r="AO27" s="94"/>
      <c r="AP27" s="94"/>
      <c r="AQ27" s="94" t="s">
        <v>53</v>
      </c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5" t="s">
        <v>54</v>
      </c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7"/>
      <c r="BW27" s="98">
        <f>'[1]раздел 4 и 5'!CP17</f>
        <v>0</v>
      </c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100"/>
      <c r="CX27" s="101">
        <f>'[1]раздел 4 и 5'!DA17</f>
        <v>0</v>
      </c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98">
        <f>'[1]раздел 4 и 5'!DL17</f>
        <v>0</v>
      </c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102"/>
    </row>
    <row r="28" spans="1:151" s="103" customFormat="1" ht="12.75" customHeight="1" x14ac:dyDescent="0.2">
      <c r="A28" s="93" t="s">
        <v>50</v>
      </c>
      <c r="B28" s="94"/>
      <c r="C28" s="94"/>
      <c r="D28" s="94"/>
      <c r="E28" s="94"/>
      <c r="F28" s="94"/>
      <c r="G28" s="94"/>
      <c r="H28" s="94"/>
      <c r="I28" s="94"/>
      <c r="J28" s="94"/>
      <c r="K28" s="94" t="s">
        <v>50</v>
      </c>
      <c r="L28" s="94"/>
      <c r="M28" s="94"/>
      <c r="N28" s="94"/>
      <c r="O28" s="94"/>
      <c r="P28" s="94"/>
      <c r="Q28" s="94"/>
      <c r="R28" s="94"/>
      <c r="S28" s="94"/>
      <c r="T28" s="94"/>
      <c r="U28" s="94" t="s">
        <v>51</v>
      </c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 t="s">
        <v>55</v>
      </c>
      <c r="AI28" s="94"/>
      <c r="AJ28" s="94"/>
      <c r="AK28" s="94"/>
      <c r="AL28" s="94"/>
      <c r="AM28" s="94"/>
      <c r="AN28" s="94"/>
      <c r="AO28" s="94"/>
      <c r="AP28" s="94"/>
      <c r="AQ28" s="94" t="s">
        <v>56</v>
      </c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5" t="s">
        <v>57</v>
      </c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7"/>
      <c r="BW28" s="98">
        <f>'[1]раздел 4 и 5'!CP23</f>
        <v>0</v>
      </c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100"/>
      <c r="CX28" s="101">
        <f>'[1]раздел 4 и 5'!DA23</f>
        <v>0</v>
      </c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98">
        <v>0</v>
      </c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102"/>
    </row>
    <row r="29" spans="1:151" s="103" customFormat="1" ht="12.75" customHeight="1" x14ac:dyDescent="0.2">
      <c r="A29" s="93" t="s">
        <v>50</v>
      </c>
      <c r="B29" s="94"/>
      <c r="C29" s="94"/>
      <c r="D29" s="94"/>
      <c r="E29" s="94"/>
      <c r="F29" s="94"/>
      <c r="G29" s="94"/>
      <c r="H29" s="94"/>
      <c r="I29" s="94"/>
      <c r="J29" s="94"/>
      <c r="K29" s="94" t="s">
        <v>50</v>
      </c>
      <c r="L29" s="94"/>
      <c r="M29" s="94"/>
      <c r="N29" s="94"/>
      <c r="O29" s="94"/>
      <c r="P29" s="94"/>
      <c r="Q29" s="94"/>
      <c r="R29" s="94"/>
      <c r="S29" s="94"/>
      <c r="T29" s="94"/>
      <c r="U29" s="94" t="s">
        <v>51</v>
      </c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 t="s">
        <v>55</v>
      </c>
      <c r="AI29" s="94"/>
      <c r="AJ29" s="94"/>
      <c r="AK29" s="94"/>
      <c r="AL29" s="94"/>
      <c r="AM29" s="94"/>
      <c r="AN29" s="94"/>
      <c r="AO29" s="94"/>
      <c r="AP29" s="94"/>
      <c r="AQ29" s="94" t="s">
        <v>58</v>
      </c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5" t="s">
        <v>59</v>
      </c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7"/>
      <c r="BW29" s="98">
        <f>'[1]раздел 4 и 5'!CP24</f>
        <v>0</v>
      </c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100"/>
      <c r="CX29" s="101">
        <f>'[1]раздел 4 и 5'!DA24</f>
        <v>0</v>
      </c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98">
        <f>'[1]раздел 4 и 5'!DL24</f>
        <v>0</v>
      </c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102"/>
    </row>
    <row r="30" spans="1:151" s="103" customFormat="1" ht="12.75" customHeight="1" x14ac:dyDescent="0.2">
      <c r="A30" s="93" t="s">
        <v>50</v>
      </c>
      <c r="B30" s="94"/>
      <c r="C30" s="94"/>
      <c r="D30" s="94"/>
      <c r="E30" s="94"/>
      <c r="F30" s="94"/>
      <c r="G30" s="94"/>
      <c r="H30" s="94"/>
      <c r="I30" s="94"/>
      <c r="J30" s="94"/>
      <c r="K30" s="94" t="s">
        <v>50</v>
      </c>
      <c r="L30" s="94"/>
      <c r="M30" s="94"/>
      <c r="N30" s="94"/>
      <c r="O30" s="94"/>
      <c r="P30" s="94"/>
      <c r="Q30" s="94"/>
      <c r="R30" s="94"/>
      <c r="S30" s="94"/>
      <c r="T30" s="94"/>
      <c r="U30" s="94" t="s">
        <v>51</v>
      </c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 t="s">
        <v>55</v>
      </c>
      <c r="AI30" s="94"/>
      <c r="AJ30" s="94"/>
      <c r="AK30" s="94"/>
      <c r="AL30" s="94"/>
      <c r="AM30" s="94"/>
      <c r="AN30" s="94"/>
      <c r="AO30" s="94"/>
      <c r="AP30" s="94"/>
      <c r="AQ30" s="94" t="s">
        <v>60</v>
      </c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5" t="s">
        <v>61</v>
      </c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7"/>
      <c r="BW30" s="98">
        <f>'[1]раздел 4 и 5'!CP25</f>
        <v>0</v>
      </c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100"/>
      <c r="CX30" s="101">
        <f>'[1]раздел 4 и 5'!DA25</f>
        <v>0</v>
      </c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98">
        <f>'[1]раздел 4 и 5'!DL25</f>
        <v>0</v>
      </c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102"/>
    </row>
    <row r="31" spans="1:151" s="103" customFormat="1" ht="12.75" customHeight="1" x14ac:dyDescent="0.2">
      <c r="A31" s="93" t="s">
        <v>50</v>
      </c>
      <c r="B31" s="94"/>
      <c r="C31" s="94"/>
      <c r="D31" s="94"/>
      <c r="E31" s="94"/>
      <c r="F31" s="94"/>
      <c r="G31" s="94"/>
      <c r="H31" s="94"/>
      <c r="I31" s="94"/>
      <c r="J31" s="94"/>
      <c r="K31" s="94" t="s">
        <v>50</v>
      </c>
      <c r="L31" s="94"/>
      <c r="M31" s="94"/>
      <c r="N31" s="94"/>
      <c r="O31" s="94"/>
      <c r="P31" s="94"/>
      <c r="Q31" s="94"/>
      <c r="R31" s="94"/>
      <c r="S31" s="94"/>
      <c r="T31" s="94"/>
      <c r="U31" s="94" t="s">
        <v>51</v>
      </c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 t="s">
        <v>55</v>
      </c>
      <c r="AI31" s="94"/>
      <c r="AJ31" s="94"/>
      <c r="AK31" s="94"/>
      <c r="AL31" s="94"/>
      <c r="AM31" s="94"/>
      <c r="AN31" s="94"/>
      <c r="AO31" s="94"/>
      <c r="AP31" s="94"/>
      <c r="AQ31" s="94" t="s">
        <v>62</v>
      </c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5" t="s">
        <v>63</v>
      </c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7"/>
      <c r="BW31" s="98">
        <f>'[1]раздел 4 и 5'!CP27</f>
        <v>7580.28</v>
      </c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100"/>
      <c r="CX31" s="101">
        <f>'[1]раздел 4 и 5'!DA27</f>
        <v>7580.28</v>
      </c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98">
        <f>'[1]раздел 4 и 5'!DL27</f>
        <v>7580.28</v>
      </c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102"/>
    </row>
    <row r="32" spans="1:151" s="103" customFormat="1" ht="12.75" customHeight="1" x14ac:dyDescent="0.2">
      <c r="A32" s="93" t="s">
        <v>50</v>
      </c>
      <c r="B32" s="94"/>
      <c r="C32" s="94"/>
      <c r="D32" s="94"/>
      <c r="E32" s="94"/>
      <c r="F32" s="94"/>
      <c r="G32" s="94"/>
      <c r="H32" s="94"/>
      <c r="I32" s="94"/>
      <c r="J32" s="94"/>
      <c r="K32" s="94" t="s">
        <v>50</v>
      </c>
      <c r="L32" s="94"/>
      <c r="M32" s="94"/>
      <c r="N32" s="94"/>
      <c r="O32" s="94"/>
      <c r="P32" s="94"/>
      <c r="Q32" s="94"/>
      <c r="R32" s="94"/>
      <c r="S32" s="94"/>
      <c r="T32" s="94"/>
      <c r="U32" s="94" t="s">
        <v>51</v>
      </c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 t="s">
        <v>55</v>
      </c>
      <c r="AI32" s="94"/>
      <c r="AJ32" s="94"/>
      <c r="AK32" s="94"/>
      <c r="AL32" s="94"/>
      <c r="AM32" s="94"/>
      <c r="AN32" s="94"/>
      <c r="AO32" s="94"/>
      <c r="AP32" s="94"/>
      <c r="AQ32" s="94" t="s">
        <v>64</v>
      </c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5" t="s">
        <v>65</v>
      </c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7"/>
      <c r="BW32" s="98">
        <f>'[1]раздел 4 и 5'!CP28</f>
        <v>237950</v>
      </c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100"/>
      <c r="CX32" s="101">
        <f>'[1]раздел 4 и 5'!DA28</f>
        <v>237950</v>
      </c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98">
        <f>'[1]раздел 4 и 5'!DL28</f>
        <v>237950</v>
      </c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102"/>
    </row>
    <row r="33" spans="1:151" s="103" customFormat="1" ht="12.75" customHeight="1" x14ac:dyDescent="0.2">
      <c r="A33" s="93" t="s">
        <v>50</v>
      </c>
      <c r="B33" s="94"/>
      <c r="C33" s="94"/>
      <c r="D33" s="94"/>
      <c r="E33" s="94"/>
      <c r="F33" s="94"/>
      <c r="G33" s="94"/>
      <c r="H33" s="94"/>
      <c r="I33" s="94"/>
      <c r="J33" s="94"/>
      <c r="K33" s="94" t="s">
        <v>50</v>
      </c>
      <c r="L33" s="94"/>
      <c r="M33" s="94"/>
      <c r="N33" s="94"/>
      <c r="O33" s="94"/>
      <c r="P33" s="94"/>
      <c r="Q33" s="94"/>
      <c r="R33" s="94"/>
      <c r="S33" s="94"/>
      <c r="T33" s="94"/>
      <c r="U33" s="94" t="s">
        <v>51</v>
      </c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 t="s">
        <v>55</v>
      </c>
      <c r="AI33" s="94"/>
      <c r="AJ33" s="94"/>
      <c r="AK33" s="94"/>
      <c r="AL33" s="94"/>
      <c r="AM33" s="94"/>
      <c r="AN33" s="94"/>
      <c r="AO33" s="94"/>
      <c r="AP33" s="94"/>
      <c r="AQ33" s="94" t="s">
        <v>66</v>
      </c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104" t="s">
        <v>67</v>
      </c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6"/>
      <c r="BW33" s="98">
        <f>'[1]раздел 4 и 5'!CP29</f>
        <v>0</v>
      </c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100"/>
      <c r="CX33" s="101">
        <f>'[1]раздел 4 и 5'!DA29</f>
        <v>0</v>
      </c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98">
        <f>'[1]раздел 4 и 5'!DL29</f>
        <v>0</v>
      </c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102"/>
    </row>
    <row r="34" spans="1:151" s="103" customFormat="1" ht="12.75" customHeight="1" x14ac:dyDescent="0.2">
      <c r="A34" s="93" t="s">
        <v>50</v>
      </c>
      <c r="B34" s="94"/>
      <c r="C34" s="94"/>
      <c r="D34" s="94"/>
      <c r="E34" s="94"/>
      <c r="F34" s="94"/>
      <c r="G34" s="94"/>
      <c r="H34" s="94"/>
      <c r="I34" s="94"/>
      <c r="J34" s="94"/>
      <c r="K34" s="94" t="s">
        <v>50</v>
      </c>
      <c r="L34" s="94"/>
      <c r="M34" s="94"/>
      <c r="N34" s="94"/>
      <c r="O34" s="94"/>
      <c r="P34" s="94"/>
      <c r="Q34" s="94"/>
      <c r="R34" s="94"/>
      <c r="S34" s="94"/>
      <c r="T34" s="94"/>
      <c r="U34" s="94" t="s">
        <v>51</v>
      </c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 t="s">
        <v>55</v>
      </c>
      <c r="AI34" s="94"/>
      <c r="AJ34" s="94"/>
      <c r="AK34" s="94"/>
      <c r="AL34" s="94"/>
      <c r="AM34" s="94"/>
      <c r="AN34" s="94"/>
      <c r="AO34" s="94"/>
      <c r="AP34" s="94"/>
      <c r="AQ34" s="94" t="s">
        <v>68</v>
      </c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104" t="s">
        <v>69</v>
      </c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6"/>
      <c r="BW34" s="98">
        <f>'[1]раздел 4 и 5'!CP31</f>
        <v>0</v>
      </c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100"/>
      <c r="CX34" s="101">
        <f>'[1]раздел 4 и 5'!DA31</f>
        <v>0</v>
      </c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98">
        <f>'[1]раздел 4 и 5'!DL31</f>
        <v>0</v>
      </c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102"/>
    </row>
    <row r="35" spans="1:151" s="103" customFormat="1" ht="12.75" customHeight="1" x14ac:dyDescent="0.2">
      <c r="A35" s="93" t="s">
        <v>50</v>
      </c>
      <c r="B35" s="94"/>
      <c r="C35" s="94"/>
      <c r="D35" s="94"/>
      <c r="E35" s="94"/>
      <c r="F35" s="94"/>
      <c r="G35" s="94"/>
      <c r="H35" s="94"/>
      <c r="I35" s="94"/>
      <c r="J35" s="94"/>
      <c r="K35" s="94" t="s">
        <v>50</v>
      </c>
      <c r="L35" s="94"/>
      <c r="M35" s="94"/>
      <c r="N35" s="94"/>
      <c r="O35" s="94"/>
      <c r="P35" s="94"/>
      <c r="Q35" s="94"/>
      <c r="R35" s="94"/>
      <c r="S35" s="94"/>
      <c r="T35" s="94"/>
      <c r="U35" s="94" t="s">
        <v>51</v>
      </c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 t="s">
        <v>55</v>
      </c>
      <c r="AI35" s="94"/>
      <c r="AJ35" s="94"/>
      <c r="AK35" s="94"/>
      <c r="AL35" s="94"/>
      <c r="AM35" s="94"/>
      <c r="AN35" s="94"/>
      <c r="AO35" s="94"/>
      <c r="AP35" s="94"/>
      <c r="AQ35" s="94" t="s">
        <v>70</v>
      </c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104" t="s">
        <v>71</v>
      </c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6"/>
      <c r="BW35" s="98">
        <f>'[1]раздел 4 и 5'!CP33</f>
        <v>400</v>
      </c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100"/>
      <c r="CX35" s="101">
        <f>'[1]раздел 4 и 5'!DA33</f>
        <v>400</v>
      </c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98">
        <f>'[1]раздел 4 и 5'!DL33</f>
        <v>400</v>
      </c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102"/>
    </row>
    <row r="36" spans="1:151" s="103" customFormat="1" ht="12.75" customHeight="1" x14ac:dyDescent="0.2">
      <c r="A36" s="93" t="s">
        <v>50</v>
      </c>
      <c r="B36" s="94"/>
      <c r="C36" s="94"/>
      <c r="D36" s="94"/>
      <c r="E36" s="94"/>
      <c r="F36" s="94"/>
      <c r="G36" s="94"/>
      <c r="H36" s="94"/>
      <c r="I36" s="94"/>
      <c r="J36" s="94"/>
      <c r="K36" s="94" t="s">
        <v>50</v>
      </c>
      <c r="L36" s="94"/>
      <c r="M36" s="94"/>
      <c r="N36" s="94"/>
      <c r="O36" s="94"/>
      <c r="P36" s="94"/>
      <c r="Q36" s="94"/>
      <c r="R36" s="94"/>
      <c r="S36" s="94"/>
      <c r="T36" s="94"/>
      <c r="U36" s="94" t="s">
        <v>51</v>
      </c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 t="s">
        <v>55</v>
      </c>
      <c r="AI36" s="94"/>
      <c r="AJ36" s="94"/>
      <c r="AK36" s="94"/>
      <c r="AL36" s="94"/>
      <c r="AM36" s="94"/>
      <c r="AN36" s="94"/>
      <c r="AO36" s="94"/>
      <c r="AP36" s="94"/>
      <c r="AQ36" s="94" t="s">
        <v>72</v>
      </c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104" t="s">
        <v>73</v>
      </c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6"/>
      <c r="BW36" s="98">
        <f>'[1]раздел 4 и 5'!CP34</f>
        <v>0</v>
      </c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100"/>
      <c r="CX36" s="101">
        <f>'[1]раздел 4 и 5'!DA34</f>
        <v>0</v>
      </c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98">
        <f>'[1]раздел 4 и 5'!DL34</f>
        <v>0</v>
      </c>
      <c r="DW36" s="99"/>
      <c r="DX36" s="99"/>
      <c r="DY36" s="99"/>
      <c r="DZ36" s="99"/>
      <c r="EA36" s="99"/>
      <c r="EB36" s="99"/>
      <c r="EC36" s="99"/>
      <c r="ED36" s="99"/>
      <c r="EE36" s="99"/>
      <c r="EF36" s="99"/>
      <c r="EG36" s="99"/>
      <c r="EH36" s="99"/>
      <c r="EI36" s="99"/>
      <c r="EJ36" s="99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102"/>
    </row>
    <row r="37" spans="1:151" s="103" customFormat="1" ht="12.75" customHeight="1" x14ac:dyDescent="0.2">
      <c r="A37" s="93" t="s">
        <v>50</v>
      </c>
      <c r="B37" s="94"/>
      <c r="C37" s="94"/>
      <c r="D37" s="94"/>
      <c r="E37" s="94"/>
      <c r="F37" s="94"/>
      <c r="G37" s="94"/>
      <c r="H37" s="94"/>
      <c r="I37" s="94"/>
      <c r="J37" s="94"/>
      <c r="K37" s="94" t="s">
        <v>50</v>
      </c>
      <c r="L37" s="94"/>
      <c r="M37" s="94"/>
      <c r="N37" s="94"/>
      <c r="O37" s="94"/>
      <c r="P37" s="94"/>
      <c r="Q37" s="94"/>
      <c r="R37" s="94"/>
      <c r="S37" s="94"/>
      <c r="T37" s="94"/>
      <c r="U37" s="94" t="s">
        <v>51</v>
      </c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 t="s">
        <v>55</v>
      </c>
      <c r="AI37" s="94"/>
      <c r="AJ37" s="94"/>
      <c r="AK37" s="94"/>
      <c r="AL37" s="94"/>
      <c r="AM37" s="94"/>
      <c r="AN37" s="94"/>
      <c r="AO37" s="94"/>
      <c r="AP37" s="94"/>
      <c r="AQ37" s="94" t="s">
        <v>74</v>
      </c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104" t="s">
        <v>75</v>
      </c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5"/>
      <c r="BS37" s="105"/>
      <c r="BT37" s="105"/>
      <c r="BU37" s="105"/>
      <c r="BV37" s="106"/>
      <c r="BW37" s="98">
        <f>'[1]раздел 4 и 5'!CP35</f>
        <v>0</v>
      </c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100"/>
      <c r="CX37" s="101">
        <f>'[1]раздел 4 и 5'!DA35</f>
        <v>0</v>
      </c>
      <c r="CY37" s="101"/>
      <c r="CZ37" s="101"/>
      <c r="DA37" s="101"/>
      <c r="DB37" s="101"/>
      <c r="DC37" s="101"/>
      <c r="DD37" s="101"/>
      <c r="DE37" s="101"/>
      <c r="DF37" s="101"/>
      <c r="DG37" s="101"/>
      <c r="DH37" s="101"/>
      <c r="DI37" s="101"/>
      <c r="DJ37" s="101"/>
      <c r="DK37" s="101"/>
      <c r="DL37" s="101"/>
      <c r="DM37" s="101"/>
      <c r="DN37" s="101"/>
      <c r="DO37" s="101"/>
      <c r="DP37" s="101"/>
      <c r="DQ37" s="101"/>
      <c r="DR37" s="101"/>
      <c r="DS37" s="101"/>
      <c r="DT37" s="101"/>
      <c r="DU37" s="101"/>
      <c r="DV37" s="98">
        <f>'[1]раздел 4 и 5'!DL35</f>
        <v>0</v>
      </c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102"/>
    </row>
    <row r="38" spans="1:151" s="103" customFormat="1" ht="12.75" customHeight="1" x14ac:dyDescent="0.2">
      <c r="A38" s="93" t="s">
        <v>50</v>
      </c>
      <c r="B38" s="94"/>
      <c r="C38" s="94"/>
      <c r="D38" s="94"/>
      <c r="E38" s="94"/>
      <c r="F38" s="94"/>
      <c r="G38" s="94"/>
      <c r="H38" s="94"/>
      <c r="I38" s="94"/>
      <c r="J38" s="94"/>
      <c r="K38" s="94" t="s">
        <v>50</v>
      </c>
      <c r="L38" s="94"/>
      <c r="M38" s="94"/>
      <c r="N38" s="94"/>
      <c r="O38" s="94"/>
      <c r="P38" s="94"/>
      <c r="Q38" s="94"/>
      <c r="R38" s="94"/>
      <c r="S38" s="94"/>
      <c r="T38" s="94"/>
      <c r="U38" s="94" t="s">
        <v>51</v>
      </c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 t="s">
        <v>55</v>
      </c>
      <c r="AI38" s="94"/>
      <c r="AJ38" s="94"/>
      <c r="AK38" s="94"/>
      <c r="AL38" s="94"/>
      <c r="AM38" s="94"/>
      <c r="AN38" s="94"/>
      <c r="AO38" s="94"/>
      <c r="AP38" s="94"/>
      <c r="AQ38" s="94" t="s">
        <v>76</v>
      </c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104" t="s">
        <v>77</v>
      </c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5"/>
      <c r="BS38" s="105"/>
      <c r="BT38" s="105"/>
      <c r="BU38" s="105"/>
      <c r="BV38" s="106"/>
      <c r="BW38" s="98">
        <f>'[1]раздел 4 и 5'!CP36</f>
        <v>0</v>
      </c>
      <c r="BX38" s="99"/>
      <c r="BY38" s="99"/>
      <c r="BZ38" s="99"/>
      <c r="CA38" s="99"/>
      <c r="CB38" s="99"/>
      <c r="CC38" s="99"/>
      <c r="CD38" s="99"/>
      <c r="CE38" s="99"/>
      <c r="CF38" s="99"/>
      <c r="CG38" s="99"/>
      <c r="CH38" s="99"/>
      <c r="CI38" s="99"/>
      <c r="CJ38" s="99"/>
      <c r="CK38" s="99"/>
      <c r="CL38" s="99"/>
      <c r="CM38" s="99"/>
      <c r="CN38" s="99"/>
      <c r="CO38" s="99"/>
      <c r="CP38" s="99"/>
      <c r="CQ38" s="99"/>
      <c r="CR38" s="99"/>
      <c r="CS38" s="99"/>
      <c r="CT38" s="99"/>
      <c r="CU38" s="99"/>
      <c r="CV38" s="99"/>
      <c r="CW38" s="100"/>
      <c r="CX38" s="101">
        <f>'[1]раздел 4 и 5'!DA36</f>
        <v>0</v>
      </c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98">
        <f>'[1]раздел 4 и 5'!DL36</f>
        <v>0</v>
      </c>
      <c r="DW38" s="99"/>
      <c r="DX38" s="99"/>
      <c r="DY38" s="99"/>
      <c r="DZ38" s="99"/>
      <c r="EA38" s="99"/>
      <c r="EB38" s="99"/>
      <c r="EC38" s="99"/>
      <c r="ED38" s="99"/>
      <c r="EE38" s="99"/>
      <c r="EF38" s="99"/>
      <c r="EG38" s="99"/>
      <c r="EH38" s="99"/>
      <c r="EI38" s="99"/>
      <c r="EJ38" s="99"/>
      <c r="EK38" s="99"/>
      <c r="EL38" s="99"/>
      <c r="EM38" s="99"/>
      <c r="EN38" s="99"/>
      <c r="EO38" s="99"/>
      <c r="EP38" s="99"/>
      <c r="EQ38" s="99"/>
      <c r="ER38" s="99"/>
      <c r="ES38" s="99"/>
      <c r="ET38" s="99"/>
      <c r="EU38" s="102"/>
    </row>
    <row r="39" spans="1:151" s="103" customFormat="1" ht="12.75" customHeight="1" x14ac:dyDescent="0.2">
      <c r="A39" s="93" t="s">
        <v>50</v>
      </c>
      <c r="B39" s="94"/>
      <c r="C39" s="94"/>
      <c r="D39" s="94"/>
      <c r="E39" s="94"/>
      <c r="F39" s="94"/>
      <c r="G39" s="94"/>
      <c r="H39" s="94"/>
      <c r="I39" s="94"/>
      <c r="J39" s="94"/>
      <c r="K39" s="94" t="s">
        <v>50</v>
      </c>
      <c r="L39" s="94"/>
      <c r="M39" s="94"/>
      <c r="N39" s="94"/>
      <c r="O39" s="94"/>
      <c r="P39" s="94"/>
      <c r="Q39" s="94"/>
      <c r="R39" s="94"/>
      <c r="S39" s="94"/>
      <c r="T39" s="94"/>
      <c r="U39" s="94" t="s">
        <v>51</v>
      </c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 t="s">
        <v>55</v>
      </c>
      <c r="AI39" s="94"/>
      <c r="AJ39" s="94"/>
      <c r="AK39" s="94"/>
      <c r="AL39" s="94"/>
      <c r="AM39" s="94"/>
      <c r="AN39" s="94"/>
      <c r="AO39" s="94"/>
      <c r="AP39" s="94"/>
      <c r="AQ39" s="94" t="s">
        <v>78</v>
      </c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104" t="s">
        <v>79</v>
      </c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6"/>
      <c r="BW39" s="98">
        <f>'[1]раздел 4 и 5'!CP37</f>
        <v>30395.72</v>
      </c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100"/>
      <c r="CX39" s="101">
        <f>'[1]раздел 4 и 5'!DA37</f>
        <v>30395.72</v>
      </c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1"/>
      <c r="DS39" s="101"/>
      <c r="DT39" s="101"/>
      <c r="DU39" s="101"/>
      <c r="DV39" s="98">
        <f>'[1]раздел 4 и 5'!DL37</f>
        <v>30395.72</v>
      </c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102"/>
    </row>
    <row r="40" spans="1:151" s="103" customFormat="1" ht="12.75" customHeight="1" x14ac:dyDescent="0.2">
      <c r="A40" s="93" t="s">
        <v>50</v>
      </c>
      <c r="B40" s="94"/>
      <c r="C40" s="94"/>
      <c r="D40" s="94"/>
      <c r="E40" s="94"/>
      <c r="F40" s="94"/>
      <c r="G40" s="94"/>
      <c r="H40" s="94"/>
      <c r="I40" s="94"/>
      <c r="J40" s="94"/>
      <c r="K40" s="94" t="s">
        <v>50</v>
      </c>
      <c r="L40" s="94"/>
      <c r="M40" s="94"/>
      <c r="N40" s="94"/>
      <c r="O40" s="94"/>
      <c r="P40" s="94"/>
      <c r="Q40" s="94"/>
      <c r="R40" s="94"/>
      <c r="S40" s="94"/>
      <c r="T40" s="94"/>
      <c r="U40" s="94" t="s">
        <v>51</v>
      </c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 t="s">
        <v>55</v>
      </c>
      <c r="AI40" s="94"/>
      <c r="AJ40" s="94"/>
      <c r="AK40" s="94"/>
      <c r="AL40" s="94"/>
      <c r="AM40" s="94"/>
      <c r="AN40" s="94"/>
      <c r="AO40" s="94"/>
      <c r="AP40" s="94"/>
      <c r="AQ40" s="94" t="s">
        <v>80</v>
      </c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104" t="s">
        <v>81</v>
      </c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6"/>
      <c r="BW40" s="98">
        <f>'[1]раздел 4 и 5'!CP38</f>
        <v>0</v>
      </c>
      <c r="BX40" s="99"/>
      <c r="BY40" s="99"/>
      <c r="BZ40" s="99"/>
      <c r="CA40" s="99"/>
      <c r="CB40" s="99"/>
      <c r="CC40" s="99"/>
      <c r="CD40" s="99"/>
      <c r="CE40" s="99"/>
      <c r="CF40" s="99"/>
      <c r="CG40" s="99"/>
      <c r="CH40" s="99"/>
      <c r="CI40" s="99"/>
      <c r="CJ40" s="99"/>
      <c r="CK40" s="99"/>
      <c r="CL40" s="99"/>
      <c r="CM40" s="99"/>
      <c r="CN40" s="99"/>
      <c r="CO40" s="99"/>
      <c r="CP40" s="99"/>
      <c r="CQ40" s="99"/>
      <c r="CR40" s="99"/>
      <c r="CS40" s="99"/>
      <c r="CT40" s="99"/>
      <c r="CU40" s="99"/>
      <c r="CV40" s="99"/>
      <c r="CW40" s="100"/>
      <c r="CX40" s="101">
        <f>'[1]раздел 4 и 5'!DA38</f>
        <v>0</v>
      </c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1"/>
      <c r="DV40" s="98">
        <f>'[1]раздел 4 и 5'!DL38</f>
        <v>0</v>
      </c>
      <c r="DW40" s="99"/>
      <c r="DX40" s="99"/>
      <c r="DY40" s="99"/>
      <c r="DZ40" s="99"/>
      <c r="EA40" s="99"/>
      <c r="EB40" s="99"/>
      <c r="EC40" s="99"/>
      <c r="ED40" s="99"/>
      <c r="EE40" s="99"/>
      <c r="EF40" s="99"/>
      <c r="EG40" s="99"/>
      <c r="EH40" s="99"/>
      <c r="EI40" s="99"/>
      <c r="EJ40" s="99"/>
      <c r="EK40" s="99"/>
      <c r="EL40" s="99"/>
      <c r="EM40" s="99"/>
      <c r="EN40" s="99"/>
      <c r="EO40" s="99"/>
      <c r="EP40" s="99"/>
      <c r="EQ40" s="99"/>
      <c r="ER40" s="99"/>
      <c r="ES40" s="99"/>
      <c r="ET40" s="99"/>
      <c r="EU40" s="102"/>
    </row>
    <row r="41" spans="1:151" s="103" customFormat="1" ht="12.75" customHeight="1" x14ac:dyDescent="0.2">
      <c r="A41" s="107" t="s">
        <v>50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 t="s">
        <v>50</v>
      </c>
      <c r="L41" s="108"/>
      <c r="M41" s="108"/>
      <c r="N41" s="108"/>
      <c r="O41" s="108"/>
      <c r="P41" s="108"/>
      <c r="Q41" s="108"/>
      <c r="R41" s="108"/>
      <c r="S41" s="108"/>
      <c r="T41" s="108"/>
      <c r="U41" s="108" t="s">
        <v>51</v>
      </c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 t="s">
        <v>82</v>
      </c>
      <c r="AI41" s="108"/>
      <c r="AJ41" s="108"/>
      <c r="AK41" s="108"/>
      <c r="AL41" s="108"/>
      <c r="AM41" s="108"/>
      <c r="AN41" s="108"/>
      <c r="AO41" s="108"/>
      <c r="AP41" s="108"/>
      <c r="AQ41" s="108" t="s">
        <v>58</v>
      </c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9" t="s">
        <v>59</v>
      </c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1"/>
      <c r="BW41" s="112">
        <f>'[1]раздел 4 и 5'!CP44</f>
        <v>210000</v>
      </c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13"/>
      <c r="CM41" s="113"/>
      <c r="CN41" s="113"/>
      <c r="CO41" s="113"/>
      <c r="CP41" s="113"/>
      <c r="CQ41" s="113"/>
      <c r="CR41" s="113"/>
      <c r="CS41" s="113"/>
      <c r="CT41" s="113"/>
      <c r="CU41" s="113"/>
      <c r="CV41" s="113"/>
      <c r="CW41" s="114"/>
      <c r="CX41" s="115">
        <f>'[1]раздел 4 и 5'!DA44</f>
        <v>210000</v>
      </c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2">
        <f>'[1]раздел 4 и 5'!DL44</f>
        <v>210000</v>
      </c>
      <c r="DW41" s="113"/>
      <c r="DX41" s="113"/>
      <c r="DY41" s="113"/>
      <c r="DZ41" s="113"/>
      <c r="EA41" s="113"/>
      <c r="EB41" s="113"/>
      <c r="EC41" s="113"/>
      <c r="ED41" s="113"/>
      <c r="EE41" s="113"/>
      <c r="EF41" s="113"/>
      <c r="EG41" s="113"/>
      <c r="EH41" s="113"/>
      <c r="EI41" s="113"/>
      <c r="EJ41" s="113"/>
      <c r="EK41" s="113"/>
      <c r="EL41" s="113"/>
      <c r="EM41" s="113"/>
      <c r="EN41" s="113"/>
      <c r="EO41" s="113"/>
      <c r="EP41" s="113"/>
      <c r="EQ41" s="113"/>
      <c r="ER41" s="113"/>
      <c r="ES41" s="113"/>
      <c r="ET41" s="113"/>
      <c r="EU41" s="116"/>
    </row>
    <row r="42" spans="1:151" s="103" customFormat="1" ht="12.75" customHeight="1" x14ac:dyDescent="0.2">
      <c r="A42" s="94" t="s">
        <v>83</v>
      </c>
      <c r="B42" s="94"/>
      <c r="C42" s="94"/>
      <c r="D42" s="94"/>
      <c r="E42" s="94"/>
      <c r="F42" s="94"/>
      <c r="G42" s="94"/>
      <c r="H42" s="94"/>
      <c r="I42" s="94"/>
      <c r="J42" s="94"/>
      <c r="K42" s="94" t="s">
        <v>84</v>
      </c>
      <c r="L42" s="94"/>
      <c r="M42" s="94"/>
      <c r="N42" s="94"/>
      <c r="O42" s="94"/>
      <c r="P42" s="94"/>
      <c r="Q42" s="94"/>
      <c r="R42" s="94"/>
      <c r="S42" s="94"/>
      <c r="T42" s="94"/>
      <c r="U42" s="94" t="s">
        <v>85</v>
      </c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 t="s">
        <v>86</v>
      </c>
      <c r="AI42" s="94"/>
      <c r="AJ42" s="94"/>
      <c r="AK42" s="94"/>
      <c r="AL42" s="94"/>
      <c r="AM42" s="94"/>
      <c r="AN42" s="94"/>
      <c r="AO42" s="94"/>
      <c r="AP42" s="94"/>
      <c r="AQ42" s="94" t="s">
        <v>87</v>
      </c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5" t="s">
        <v>88</v>
      </c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7"/>
      <c r="BW42" s="98">
        <f>'[1]раздел 2 и 3'!CQ19</f>
        <v>17376000</v>
      </c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99"/>
      <c r="CN42" s="99"/>
      <c r="CO42" s="99"/>
      <c r="CP42" s="99"/>
      <c r="CQ42" s="99"/>
      <c r="CR42" s="99"/>
      <c r="CS42" s="99"/>
      <c r="CT42" s="99"/>
      <c r="CU42" s="99"/>
      <c r="CV42" s="99"/>
      <c r="CW42" s="100"/>
      <c r="CX42" s="101">
        <f>'[1]раздел 2 и 3'!DB19</f>
        <v>18067200</v>
      </c>
      <c r="CY42" s="101"/>
      <c r="CZ42" s="101"/>
      <c r="DA42" s="101"/>
      <c r="DB42" s="101"/>
      <c r="DC42" s="101"/>
      <c r="DD42" s="101"/>
      <c r="DE42" s="101"/>
      <c r="DF42" s="101"/>
      <c r="DG42" s="101"/>
      <c r="DH42" s="101"/>
      <c r="DI42" s="101"/>
      <c r="DJ42" s="101"/>
      <c r="DK42" s="101"/>
      <c r="DL42" s="101"/>
      <c r="DM42" s="101"/>
      <c r="DN42" s="101"/>
      <c r="DO42" s="101"/>
      <c r="DP42" s="101"/>
      <c r="DQ42" s="101"/>
      <c r="DR42" s="101"/>
      <c r="DS42" s="101"/>
      <c r="DT42" s="101"/>
      <c r="DU42" s="101"/>
      <c r="DV42" s="98">
        <f>'[1]раздел 2 и 3'!DM19</f>
        <v>18405600</v>
      </c>
      <c r="DW42" s="99"/>
      <c r="DX42" s="99"/>
      <c r="DY42" s="99"/>
      <c r="DZ42" s="99"/>
      <c r="EA42" s="99"/>
      <c r="EB42" s="99"/>
      <c r="EC42" s="99"/>
      <c r="ED42" s="99"/>
      <c r="EE42" s="99"/>
      <c r="EF42" s="99"/>
      <c r="EG42" s="99"/>
      <c r="EH42" s="99"/>
      <c r="EI42" s="99"/>
      <c r="EJ42" s="99"/>
      <c r="EK42" s="99"/>
      <c r="EL42" s="99"/>
      <c r="EM42" s="99"/>
      <c r="EN42" s="99"/>
      <c r="EO42" s="99"/>
      <c r="EP42" s="99"/>
      <c r="EQ42" s="99"/>
      <c r="ER42" s="99"/>
      <c r="ES42" s="99"/>
      <c r="ET42" s="99"/>
      <c r="EU42" s="102"/>
    </row>
    <row r="43" spans="1:151" s="103" customFormat="1" ht="12.75" customHeight="1" x14ac:dyDescent="0.2">
      <c r="A43" s="94" t="s">
        <v>83</v>
      </c>
      <c r="B43" s="94"/>
      <c r="C43" s="94"/>
      <c r="D43" s="94"/>
      <c r="E43" s="94"/>
      <c r="F43" s="94"/>
      <c r="G43" s="94"/>
      <c r="H43" s="94"/>
      <c r="I43" s="94"/>
      <c r="J43" s="94"/>
      <c r="K43" s="94" t="s">
        <v>84</v>
      </c>
      <c r="L43" s="94"/>
      <c r="M43" s="94"/>
      <c r="N43" s="94"/>
      <c r="O43" s="94"/>
      <c r="P43" s="94"/>
      <c r="Q43" s="94"/>
      <c r="R43" s="94"/>
      <c r="S43" s="94"/>
      <c r="T43" s="94"/>
      <c r="U43" s="94" t="s">
        <v>85</v>
      </c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 t="s">
        <v>52</v>
      </c>
      <c r="AI43" s="94"/>
      <c r="AJ43" s="94"/>
      <c r="AK43" s="94"/>
      <c r="AL43" s="94"/>
      <c r="AM43" s="94"/>
      <c r="AN43" s="94"/>
      <c r="AO43" s="94"/>
      <c r="AP43" s="94"/>
      <c r="AQ43" s="94" t="s">
        <v>53</v>
      </c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5" t="s">
        <v>54</v>
      </c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7"/>
      <c r="BW43" s="98">
        <f>'[1]раздел 2 и 3'!CQ23</f>
        <v>0</v>
      </c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99"/>
      <c r="CQ43" s="99"/>
      <c r="CR43" s="99"/>
      <c r="CS43" s="99"/>
      <c r="CT43" s="99"/>
      <c r="CU43" s="99"/>
      <c r="CV43" s="99"/>
      <c r="CW43" s="100"/>
      <c r="CX43" s="101">
        <f>'[1]раздел 2 и 3'!DB23</f>
        <v>0</v>
      </c>
      <c r="CY43" s="101"/>
      <c r="CZ43" s="101"/>
      <c r="DA43" s="101"/>
      <c r="DB43" s="101"/>
      <c r="DC43" s="101"/>
      <c r="DD43" s="101"/>
      <c r="DE43" s="101"/>
      <c r="DF43" s="101"/>
      <c r="DG43" s="101"/>
      <c r="DH43" s="101"/>
      <c r="DI43" s="101"/>
      <c r="DJ43" s="101"/>
      <c r="DK43" s="101"/>
      <c r="DL43" s="101"/>
      <c r="DM43" s="101"/>
      <c r="DN43" s="101"/>
      <c r="DO43" s="101"/>
      <c r="DP43" s="101"/>
      <c r="DQ43" s="101"/>
      <c r="DR43" s="101"/>
      <c r="DS43" s="101"/>
      <c r="DT43" s="101"/>
      <c r="DU43" s="101"/>
      <c r="DV43" s="98">
        <f>'[1]раздел 2 и 3'!DM23</f>
        <v>0</v>
      </c>
      <c r="DW43" s="99"/>
      <c r="DX43" s="99"/>
      <c r="DY43" s="99"/>
      <c r="DZ43" s="99"/>
      <c r="EA43" s="99"/>
      <c r="EB43" s="99"/>
      <c r="EC43" s="99"/>
      <c r="ED43" s="99"/>
      <c r="EE43" s="99"/>
      <c r="EF43" s="99"/>
      <c r="EG43" s="99"/>
      <c r="EH43" s="99"/>
      <c r="EI43" s="99"/>
      <c r="EJ43" s="99"/>
      <c r="EK43" s="99"/>
      <c r="EL43" s="99"/>
      <c r="EM43" s="99"/>
      <c r="EN43" s="99"/>
      <c r="EO43" s="99"/>
      <c r="EP43" s="99"/>
      <c r="EQ43" s="99"/>
      <c r="ER43" s="99"/>
      <c r="ES43" s="99"/>
      <c r="ET43" s="99"/>
      <c r="EU43" s="102"/>
    </row>
    <row r="44" spans="1:151" s="103" customFormat="1" ht="13.5" customHeight="1" x14ac:dyDescent="0.2">
      <c r="A44" s="94" t="s">
        <v>83</v>
      </c>
      <c r="B44" s="94"/>
      <c r="C44" s="94"/>
      <c r="D44" s="94"/>
      <c r="E44" s="94"/>
      <c r="F44" s="94"/>
      <c r="G44" s="94"/>
      <c r="H44" s="94"/>
      <c r="I44" s="94"/>
      <c r="J44" s="94"/>
      <c r="K44" s="94" t="s">
        <v>84</v>
      </c>
      <c r="L44" s="94"/>
      <c r="M44" s="94"/>
      <c r="N44" s="94"/>
      <c r="O44" s="94"/>
      <c r="P44" s="94"/>
      <c r="Q44" s="94"/>
      <c r="R44" s="94"/>
      <c r="S44" s="94"/>
      <c r="T44" s="94"/>
      <c r="U44" s="94" t="s">
        <v>85</v>
      </c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 t="s">
        <v>52</v>
      </c>
      <c r="AI44" s="94"/>
      <c r="AJ44" s="94"/>
      <c r="AK44" s="94"/>
      <c r="AL44" s="94"/>
      <c r="AM44" s="94"/>
      <c r="AN44" s="94"/>
      <c r="AO44" s="94"/>
      <c r="AP44" s="94"/>
      <c r="AQ44" s="94" t="s">
        <v>58</v>
      </c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5" t="s">
        <v>59</v>
      </c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7"/>
      <c r="BW44" s="98">
        <f>'[1]раздел 2 и 3'!CQ24</f>
        <v>0</v>
      </c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99"/>
      <c r="CR44" s="99"/>
      <c r="CS44" s="99"/>
      <c r="CT44" s="99"/>
      <c r="CU44" s="99"/>
      <c r="CV44" s="99"/>
      <c r="CW44" s="100"/>
      <c r="CX44" s="101">
        <f>'[1]раздел 2 и 3'!DB24</f>
        <v>0</v>
      </c>
      <c r="CY44" s="101"/>
      <c r="CZ44" s="101"/>
      <c r="DA44" s="101"/>
      <c r="DB44" s="101"/>
      <c r="DC44" s="101"/>
      <c r="DD44" s="101"/>
      <c r="DE44" s="101"/>
      <c r="DF44" s="101"/>
      <c r="DG44" s="101"/>
      <c r="DH44" s="101"/>
      <c r="DI44" s="101"/>
      <c r="DJ44" s="101"/>
      <c r="DK44" s="101"/>
      <c r="DL44" s="101"/>
      <c r="DM44" s="101"/>
      <c r="DN44" s="101"/>
      <c r="DO44" s="101"/>
      <c r="DP44" s="101"/>
      <c r="DQ44" s="101"/>
      <c r="DR44" s="101"/>
      <c r="DS44" s="101"/>
      <c r="DT44" s="101"/>
      <c r="DU44" s="101"/>
      <c r="DV44" s="98">
        <f>'[1]раздел 2 и 3'!DM24</f>
        <v>0</v>
      </c>
      <c r="DW44" s="99"/>
      <c r="DX44" s="99"/>
      <c r="DY44" s="99"/>
      <c r="DZ44" s="99"/>
      <c r="EA44" s="99"/>
      <c r="EB44" s="99"/>
      <c r="EC44" s="99"/>
      <c r="ED44" s="99"/>
      <c r="EE44" s="99"/>
      <c r="EF44" s="99"/>
      <c r="EG44" s="99"/>
      <c r="EH44" s="99"/>
      <c r="EI44" s="99"/>
      <c r="EJ44" s="99"/>
      <c r="EK44" s="99"/>
      <c r="EL44" s="99"/>
      <c r="EM44" s="99"/>
      <c r="EN44" s="99"/>
      <c r="EO44" s="99"/>
      <c r="EP44" s="99"/>
      <c r="EQ44" s="99"/>
      <c r="ER44" s="99"/>
      <c r="ES44" s="99"/>
      <c r="ET44" s="99"/>
      <c r="EU44" s="102"/>
    </row>
    <row r="45" spans="1:151" s="103" customFormat="1" ht="12.75" customHeight="1" x14ac:dyDescent="0.2">
      <c r="A45" s="94" t="s">
        <v>83</v>
      </c>
      <c r="B45" s="94"/>
      <c r="C45" s="94"/>
      <c r="D45" s="94"/>
      <c r="E45" s="94"/>
      <c r="F45" s="94"/>
      <c r="G45" s="94"/>
      <c r="H45" s="94"/>
      <c r="I45" s="94"/>
      <c r="J45" s="94"/>
      <c r="K45" s="94" t="s">
        <v>84</v>
      </c>
      <c r="L45" s="94"/>
      <c r="M45" s="94"/>
      <c r="N45" s="94"/>
      <c r="O45" s="94"/>
      <c r="P45" s="94"/>
      <c r="Q45" s="94"/>
      <c r="R45" s="94"/>
      <c r="S45" s="94"/>
      <c r="T45" s="94"/>
      <c r="U45" s="94" t="s">
        <v>85</v>
      </c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 t="s">
        <v>52</v>
      </c>
      <c r="AI45" s="94"/>
      <c r="AJ45" s="94"/>
      <c r="AK45" s="94"/>
      <c r="AL45" s="94"/>
      <c r="AM45" s="94"/>
      <c r="AN45" s="94"/>
      <c r="AO45" s="94"/>
      <c r="AP45" s="94"/>
      <c r="AQ45" s="94" t="s">
        <v>64</v>
      </c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5" t="s">
        <v>65</v>
      </c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97"/>
      <c r="BW45" s="98">
        <f>'[1]раздел 2 и 3'!CQ25</f>
        <v>0</v>
      </c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100"/>
      <c r="CX45" s="101">
        <f>'[1]раздел 2 и 3'!DB25</f>
        <v>0</v>
      </c>
      <c r="CY45" s="101"/>
      <c r="CZ45" s="101"/>
      <c r="DA45" s="101"/>
      <c r="DB45" s="101"/>
      <c r="DC45" s="101"/>
      <c r="DD45" s="101"/>
      <c r="DE45" s="101"/>
      <c r="DF45" s="101"/>
      <c r="DG45" s="101"/>
      <c r="DH45" s="101"/>
      <c r="DI45" s="101"/>
      <c r="DJ45" s="101"/>
      <c r="DK45" s="101"/>
      <c r="DL45" s="101"/>
      <c r="DM45" s="101"/>
      <c r="DN45" s="101"/>
      <c r="DO45" s="101"/>
      <c r="DP45" s="101"/>
      <c r="DQ45" s="101"/>
      <c r="DR45" s="101"/>
      <c r="DS45" s="101"/>
      <c r="DT45" s="101"/>
      <c r="DU45" s="101"/>
      <c r="DV45" s="98">
        <f>'[1]раздел 2 и 3'!DM25</f>
        <v>0</v>
      </c>
      <c r="DW45" s="99"/>
      <c r="DX45" s="99"/>
      <c r="DY45" s="99"/>
      <c r="DZ45" s="99"/>
      <c r="EA45" s="99"/>
      <c r="EB45" s="99"/>
      <c r="EC45" s="99"/>
      <c r="ED45" s="99"/>
      <c r="EE45" s="99"/>
      <c r="EF45" s="99"/>
      <c r="EG45" s="99"/>
      <c r="EH45" s="99"/>
      <c r="EI45" s="99"/>
      <c r="EJ45" s="99"/>
      <c r="EK45" s="99"/>
      <c r="EL45" s="99"/>
      <c r="EM45" s="99"/>
      <c r="EN45" s="99"/>
      <c r="EO45" s="99"/>
      <c r="EP45" s="99"/>
      <c r="EQ45" s="99"/>
      <c r="ER45" s="99"/>
      <c r="ES45" s="99"/>
      <c r="ET45" s="99"/>
      <c r="EU45" s="102"/>
    </row>
    <row r="46" spans="1:151" s="103" customFormat="1" ht="12.75" customHeight="1" x14ac:dyDescent="0.2">
      <c r="A46" s="94" t="s">
        <v>83</v>
      </c>
      <c r="B46" s="94"/>
      <c r="C46" s="94"/>
      <c r="D46" s="94"/>
      <c r="E46" s="94"/>
      <c r="F46" s="94"/>
      <c r="G46" s="94"/>
      <c r="H46" s="94"/>
      <c r="I46" s="94"/>
      <c r="J46" s="94"/>
      <c r="K46" s="94" t="s">
        <v>84</v>
      </c>
      <c r="L46" s="94"/>
      <c r="M46" s="94"/>
      <c r="N46" s="94"/>
      <c r="O46" s="94"/>
      <c r="P46" s="94"/>
      <c r="Q46" s="94"/>
      <c r="R46" s="94"/>
      <c r="S46" s="94"/>
      <c r="T46" s="94"/>
      <c r="U46" s="94" t="s">
        <v>85</v>
      </c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 t="s">
        <v>52</v>
      </c>
      <c r="AI46" s="94"/>
      <c r="AJ46" s="94"/>
      <c r="AK46" s="94"/>
      <c r="AL46" s="94"/>
      <c r="AM46" s="94"/>
      <c r="AN46" s="94"/>
      <c r="AO46" s="94"/>
      <c r="AP46" s="94"/>
      <c r="AQ46" s="94" t="s">
        <v>89</v>
      </c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104" t="s">
        <v>90</v>
      </c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  <c r="BR46" s="105"/>
      <c r="BS46" s="105"/>
      <c r="BT46" s="105"/>
      <c r="BU46" s="105"/>
      <c r="BV46" s="106"/>
      <c r="BW46" s="98">
        <f>'[1]раздел 2 и 3'!CQ27</f>
        <v>442872.4</v>
      </c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100"/>
      <c r="CX46" s="101">
        <f>'[1]раздел 2 и 3'!DB27</f>
        <v>437478</v>
      </c>
      <c r="CY46" s="101"/>
      <c r="CZ46" s="101"/>
      <c r="DA46" s="101"/>
      <c r="DB46" s="101"/>
      <c r="DC46" s="101"/>
      <c r="DD46" s="101"/>
      <c r="DE46" s="101"/>
      <c r="DF46" s="101"/>
      <c r="DG46" s="101"/>
      <c r="DH46" s="101"/>
      <c r="DI46" s="101"/>
      <c r="DJ46" s="101"/>
      <c r="DK46" s="101"/>
      <c r="DL46" s="101"/>
      <c r="DM46" s="101"/>
      <c r="DN46" s="101"/>
      <c r="DO46" s="101"/>
      <c r="DP46" s="101"/>
      <c r="DQ46" s="101"/>
      <c r="DR46" s="101"/>
      <c r="DS46" s="101"/>
      <c r="DT46" s="101"/>
      <c r="DU46" s="101"/>
      <c r="DV46" s="98">
        <f>'[1]раздел 2 и 3'!DM27</f>
        <v>437478.40000000002</v>
      </c>
      <c r="DW46" s="99"/>
      <c r="DX46" s="99"/>
      <c r="DY46" s="99"/>
      <c r="DZ46" s="99"/>
      <c r="EA46" s="99"/>
      <c r="EB46" s="99"/>
      <c r="EC46" s="99"/>
      <c r="ED46" s="99"/>
      <c r="EE46" s="99"/>
      <c r="EF46" s="99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  <c r="ES46" s="99"/>
      <c r="ET46" s="99"/>
      <c r="EU46" s="102"/>
    </row>
    <row r="47" spans="1:151" s="103" customFormat="1" ht="12.75" customHeight="1" x14ac:dyDescent="0.2">
      <c r="A47" s="94" t="s">
        <v>83</v>
      </c>
      <c r="B47" s="94"/>
      <c r="C47" s="94"/>
      <c r="D47" s="94"/>
      <c r="E47" s="94"/>
      <c r="F47" s="94"/>
      <c r="G47" s="94"/>
      <c r="H47" s="94"/>
      <c r="I47" s="94"/>
      <c r="J47" s="94"/>
      <c r="K47" s="94" t="s">
        <v>84</v>
      </c>
      <c r="L47" s="94"/>
      <c r="M47" s="94"/>
      <c r="N47" s="94"/>
      <c r="O47" s="94"/>
      <c r="P47" s="94"/>
      <c r="Q47" s="94"/>
      <c r="R47" s="94"/>
      <c r="S47" s="94"/>
      <c r="T47" s="94"/>
      <c r="U47" s="94" t="s">
        <v>85</v>
      </c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 t="s">
        <v>91</v>
      </c>
      <c r="AI47" s="94"/>
      <c r="AJ47" s="94"/>
      <c r="AK47" s="94"/>
      <c r="AL47" s="94"/>
      <c r="AM47" s="94"/>
      <c r="AN47" s="94"/>
      <c r="AO47" s="94"/>
      <c r="AP47" s="94"/>
      <c r="AQ47" s="94" t="s">
        <v>92</v>
      </c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104" t="s">
        <v>93</v>
      </c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105"/>
      <c r="BT47" s="105"/>
      <c r="BU47" s="105"/>
      <c r="BV47" s="106"/>
      <c r="BW47" s="98">
        <f>'[1]раздел 2 и 3'!CQ31</f>
        <v>5247500</v>
      </c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99"/>
      <c r="CV47" s="99"/>
      <c r="CW47" s="100"/>
      <c r="CX47" s="101">
        <f>'[1]раздел 2 и 3'!DB31</f>
        <v>5456300</v>
      </c>
      <c r="CY47" s="101"/>
      <c r="CZ47" s="101"/>
      <c r="DA47" s="101"/>
      <c r="DB47" s="101"/>
      <c r="DC47" s="101"/>
      <c r="DD47" s="101"/>
      <c r="DE47" s="101"/>
      <c r="DF47" s="101"/>
      <c r="DG47" s="101"/>
      <c r="DH47" s="101"/>
      <c r="DI47" s="101"/>
      <c r="DJ47" s="101"/>
      <c r="DK47" s="101"/>
      <c r="DL47" s="101"/>
      <c r="DM47" s="101"/>
      <c r="DN47" s="101"/>
      <c r="DO47" s="101"/>
      <c r="DP47" s="101"/>
      <c r="DQ47" s="101"/>
      <c r="DR47" s="101"/>
      <c r="DS47" s="101"/>
      <c r="DT47" s="101"/>
      <c r="DU47" s="101"/>
      <c r="DV47" s="98">
        <f>'[1]раздел 2 и 3'!DM31</f>
        <v>5558500</v>
      </c>
      <c r="DW47" s="99"/>
      <c r="DX47" s="99"/>
      <c r="DY47" s="99"/>
      <c r="DZ47" s="99"/>
      <c r="EA47" s="99"/>
      <c r="EB47" s="99"/>
      <c r="EC47" s="99"/>
      <c r="ED47" s="99"/>
      <c r="EE47" s="99"/>
      <c r="EF47" s="99"/>
      <c r="EG47" s="99"/>
      <c r="EH47" s="99"/>
      <c r="EI47" s="99"/>
      <c r="EJ47" s="99"/>
      <c r="EK47" s="99"/>
      <c r="EL47" s="99"/>
      <c r="EM47" s="99"/>
      <c r="EN47" s="99"/>
      <c r="EO47" s="99"/>
      <c r="EP47" s="99"/>
      <c r="EQ47" s="99"/>
      <c r="ER47" s="99"/>
      <c r="ES47" s="99"/>
      <c r="ET47" s="99"/>
      <c r="EU47" s="102"/>
    </row>
    <row r="48" spans="1:151" s="103" customFormat="1" ht="12.75" customHeight="1" x14ac:dyDescent="0.2">
      <c r="A48" s="94" t="s">
        <v>83</v>
      </c>
      <c r="B48" s="94"/>
      <c r="C48" s="94"/>
      <c r="D48" s="94"/>
      <c r="E48" s="94"/>
      <c r="F48" s="94"/>
      <c r="G48" s="94"/>
      <c r="H48" s="94"/>
      <c r="I48" s="94"/>
      <c r="J48" s="94"/>
      <c r="K48" s="94" t="s">
        <v>84</v>
      </c>
      <c r="L48" s="94"/>
      <c r="M48" s="94"/>
      <c r="N48" s="94"/>
      <c r="O48" s="94"/>
      <c r="P48" s="94"/>
      <c r="Q48" s="94"/>
      <c r="R48" s="94"/>
      <c r="S48" s="94"/>
      <c r="T48" s="94"/>
      <c r="U48" s="94" t="s">
        <v>85</v>
      </c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 t="s">
        <v>55</v>
      </c>
      <c r="AI48" s="94"/>
      <c r="AJ48" s="94"/>
      <c r="AK48" s="94"/>
      <c r="AL48" s="94"/>
      <c r="AM48" s="94"/>
      <c r="AN48" s="94"/>
      <c r="AO48" s="94"/>
      <c r="AP48" s="94"/>
      <c r="AQ48" s="94" t="s">
        <v>56</v>
      </c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104" t="s">
        <v>57</v>
      </c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105"/>
      <c r="BV48" s="106"/>
      <c r="BW48" s="98">
        <f>'[1]раздел 2 и 3'!CQ37</f>
        <v>134811.24</v>
      </c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100"/>
      <c r="CX48" s="101">
        <f>'[1]раздел 2 и 3'!DB37</f>
        <v>134811.24</v>
      </c>
      <c r="CY48" s="101"/>
      <c r="CZ48" s="101"/>
      <c r="DA48" s="101"/>
      <c r="DB48" s="101"/>
      <c r="DC48" s="101"/>
      <c r="DD48" s="101"/>
      <c r="DE48" s="101"/>
      <c r="DF48" s="101"/>
      <c r="DG48" s="101"/>
      <c r="DH48" s="101"/>
      <c r="DI48" s="101"/>
      <c r="DJ48" s="101"/>
      <c r="DK48" s="101"/>
      <c r="DL48" s="101"/>
      <c r="DM48" s="101"/>
      <c r="DN48" s="101"/>
      <c r="DO48" s="101"/>
      <c r="DP48" s="101"/>
      <c r="DQ48" s="101"/>
      <c r="DR48" s="101"/>
      <c r="DS48" s="101"/>
      <c r="DT48" s="101"/>
      <c r="DU48" s="101"/>
      <c r="DV48" s="98">
        <f>'[1]раздел 2 и 3'!DM37</f>
        <v>134811.24</v>
      </c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  <c r="EN48" s="99"/>
      <c r="EO48" s="99"/>
      <c r="EP48" s="99"/>
      <c r="EQ48" s="99"/>
      <c r="ER48" s="99"/>
      <c r="ES48" s="99"/>
      <c r="ET48" s="99"/>
      <c r="EU48" s="102"/>
    </row>
    <row r="49" spans="1:151" s="103" customFormat="1" ht="12.75" customHeight="1" x14ac:dyDescent="0.2">
      <c r="A49" s="94" t="s">
        <v>83</v>
      </c>
      <c r="B49" s="94"/>
      <c r="C49" s="94"/>
      <c r="D49" s="94"/>
      <c r="E49" s="94"/>
      <c r="F49" s="94"/>
      <c r="G49" s="94"/>
      <c r="H49" s="94"/>
      <c r="I49" s="94"/>
      <c r="J49" s="94"/>
      <c r="K49" s="94" t="s">
        <v>84</v>
      </c>
      <c r="L49" s="94"/>
      <c r="M49" s="94"/>
      <c r="N49" s="94"/>
      <c r="O49" s="94"/>
      <c r="P49" s="94"/>
      <c r="Q49" s="94"/>
      <c r="R49" s="94"/>
      <c r="S49" s="94"/>
      <c r="T49" s="94"/>
      <c r="U49" s="94" t="s">
        <v>85</v>
      </c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 t="s">
        <v>55</v>
      </c>
      <c r="AI49" s="94"/>
      <c r="AJ49" s="94"/>
      <c r="AK49" s="94"/>
      <c r="AL49" s="94"/>
      <c r="AM49" s="94"/>
      <c r="AN49" s="94"/>
      <c r="AO49" s="94"/>
      <c r="AP49" s="94"/>
      <c r="AQ49" s="94" t="s">
        <v>58</v>
      </c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104" t="s">
        <v>59</v>
      </c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05"/>
      <c r="BU49" s="105"/>
      <c r="BV49" s="106"/>
      <c r="BW49" s="98">
        <f>'[1]раздел 2 и 3'!CQ38</f>
        <v>0</v>
      </c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100"/>
      <c r="CX49" s="101">
        <f>'[1]раздел 2 и 3'!DB38</f>
        <v>0</v>
      </c>
      <c r="CY49" s="101"/>
      <c r="CZ49" s="101"/>
      <c r="DA49" s="101"/>
      <c r="DB49" s="101"/>
      <c r="DC49" s="101"/>
      <c r="DD49" s="101"/>
      <c r="DE49" s="101"/>
      <c r="DF49" s="101"/>
      <c r="DG49" s="101"/>
      <c r="DH49" s="101"/>
      <c r="DI49" s="101"/>
      <c r="DJ49" s="101"/>
      <c r="DK49" s="101"/>
      <c r="DL49" s="101"/>
      <c r="DM49" s="101"/>
      <c r="DN49" s="101"/>
      <c r="DO49" s="101"/>
      <c r="DP49" s="101"/>
      <c r="DQ49" s="101"/>
      <c r="DR49" s="101"/>
      <c r="DS49" s="101"/>
      <c r="DT49" s="101"/>
      <c r="DU49" s="101"/>
      <c r="DV49" s="98">
        <f>'[1]раздел 2 и 3'!DM38</f>
        <v>0</v>
      </c>
      <c r="DW49" s="99"/>
      <c r="DX49" s="99"/>
      <c r="DY49" s="99"/>
      <c r="DZ49" s="99"/>
      <c r="EA49" s="99"/>
      <c r="EB49" s="99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  <c r="EN49" s="99"/>
      <c r="EO49" s="99"/>
      <c r="EP49" s="99"/>
      <c r="EQ49" s="99"/>
      <c r="ER49" s="99"/>
      <c r="ES49" s="99"/>
      <c r="ET49" s="99"/>
      <c r="EU49" s="102"/>
    </row>
    <row r="50" spans="1:151" s="103" customFormat="1" ht="12.75" customHeight="1" x14ac:dyDescent="0.2">
      <c r="A50" s="94" t="s">
        <v>83</v>
      </c>
      <c r="B50" s="94"/>
      <c r="C50" s="94"/>
      <c r="D50" s="94"/>
      <c r="E50" s="94"/>
      <c r="F50" s="94"/>
      <c r="G50" s="94"/>
      <c r="H50" s="94"/>
      <c r="I50" s="94"/>
      <c r="J50" s="94"/>
      <c r="K50" s="94" t="s">
        <v>84</v>
      </c>
      <c r="L50" s="94"/>
      <c r="M50" s="94"/>
      <c r="N50" s="94"/>
      <c r="O50" s="94"/>
      <c r="P50" s="94"/>
      <c r="Q50" s="94"/>
      <c r="R50" s="94"/>
      <c r="S50" s="94"/>
      <c r="T50" s="94"/>
      <c r="U50" s="94" t="s">
        <v>85</v>
      </c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 t="s">
        <v>55</v>
      </c>
      <c r="AI50" s="94"/>
      <c r="AJ50" s="94"/>
      <c r="AK50" s="94"/>
      <c r="AL50" s="94"/>
      <c r="AM50" s="94"/>
      <c r="AN50" s="94"/>
      <c r="AO50" s="94"/>
      <c r="AP50" s="94"/>
      <c r="AQ50" s="94" t="s">
        <v>60</v>
      </c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104" t="s">
        <v>94</v>
      </c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6"/>
      <c r="BW50" s="98">
        <f>'[1]раздел 2 и 3'!CQ40</f>
        <v>0</v>
      </c>
      <c r="BX50" s="99"/>
      <c r="BY50" s="99"/>
      <c r="BZ50" s="99"/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99"/>
      <c r="CT50" s="99"/>
      <c r="CU50" s="99"/>
      <c r="CV50" s="99"/>
      <c r="CW50" s="100"/>
      <c r="CX50" s="101">
        <f>'[1]раздел 2 и 3'!DB40</f>
        <v>0</v>
      </c>
      <c r="CY50" s="101"/>
      <c r="CZ50" s="101"/>
      <c r="DA50" s="101"/>
      <c r="DB50" s="101"/>
      <c r="DC50" s="101"/>
      <c r="DD50" s="101"/>
      <c r="DE50" s="101"/>
      <c r="DF50" s="101"/>
      <c r="DG50" s="101"/>
      <c r="DH50" s="101"/>
      <c r="DI50" s="101"/>
      <c r="DJ50" s="101"/>
      <c r="DK50" s="101"/>
      <c r="DL50" s="101"/>
      <c r="DM50" s="101"/>
      <c r="DN50" s="101"/>
      <c r="DO50" s="101"/>
      <c r="DP50" s="101"/>
      <c r="DQ50" s="101"/>
      <c r="DR50" s="101"/>
      <c r="DS50" s="101"/>
      <c r="DT50" s="101"/>
      <c r="DU50" s="101"/>
      <c r="DV50" s="98">
        <f>'[1]раздел 2 и 3'!DM40</f>
        <v>0</v>
      </c>
      <c r="DW50" s="99"/>
      <c r="DX50" s="99"/>
      <c r="DY50" s="99"/>
      <c r="DZ50" s="99"/>
      <c r="EA50" s="99"/>
      <c r="EB50" s="99"/>
      <c r="EC50" s="99"/>
      <c r="ED50" s="99"/>
      <c r="EE50" s="99"/>
      <c r="EF50" s="99"/>
      <c r="EG50" s="99"/>
      <c r="EH50" s="99"/>
      <c r="EI50" s="99"/>
      <c r="EJ50" s="99"/>
      <c r="EK50" s="99"/>
      <c r="EL50" s="99"/>
      <c r="EM50" s="99"/>
      <c r="EN50" s="99"/>
      <c r="EO50" s="99"/>
      <c r="EP50" s="99"/>
      <c r="EQ50" s="99"/>
      <c r="ER50" s="99"/>
      <c r="ES50" s="99"/>
      <c r="ET50" s="99"/>
      <c r="EU50" s="102"/>
    </row>
    <row r="51" spans="1:151" s="103" customFormat="1" ht="12.75" customHeight="1" x14ac:dyDescent="0.2">
      <c r="A51" s="94" t="s">
        <v>83</v>
      </c>
      <c r="B51" s="94"/>
      <c r="C51" s="94"/>
      <c r="D51" s="94"/>
      <c r="E51" s="94"/>
      <c r="F51" s="94"/>
      <c r="G51" s="94"/>
      <c r="H51" s="94"/>
      <c r="I51" s="94"/>
      <c r="J51" s="94"/>
      <c r="K51" s="94" t="s">
        <v>84</v>
      </c>
      <c r="L51" s="94"/>
      <c r="M51" s="94"/>
      <c r="N51" s="94"/>
      <c r="O51" s="94"/>
      <c r="P51" s="94"/>
      <c r="Q51" s="94"/>
      <c r="R51" s="94"/>
      <c r="S51" s="94"/>
      <c r="T51" s="94"/>
      <c r="U51" s="94" t="s">
        <v>85</v>
      </c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 t="s">
        <v>55</v>
      </c>
      <c r="AI51" s="94"/>
      <c r="AJ51" s="94"/>
      <c r="AK51" s="94"/>
      <c r="AL51" s="94"/>
      <c r="AM51" s="94"/>
      <c r="AN51" s="94"/>
      <c r="AO51" s="94"/>
      <c r="AP51" s="94"/>
      <c r="AQ51" s="94" t="s">
        <v>60</v>
      </c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104" t="s">
        <v>95</v>
      </c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5"/>
      <c r="BV51" s="106"/>
      <c r="BW51" s="98">
        <f>'[1]раздел 2 и 3'!CQ41</f>
        <v>268959.28000000003</v>
      </c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99"/>
      <c r="CW51" s="100"/>
      <c r="CX51" s="101">
        <f>'[1]раздел 2 и 3'!DB41</f>
        <v>268959.28000000003</v>
      </c>
      <c r="CY51" s="101"/>
      <c r="CZ51" s="101"/>
      <c r="DA51" s="101"/>
      <c r="DB51" s="101"/>
      <c r="DC51" s="101"/>
      <c r="DD51" s="101"/>
      <c r="DE51" s="101"/>
      <c r="DF51" s="101"/>
      <c r="DG51" s="101"/>
      <c r="DH51" s="101"/>
      <c r="DI51" s="101"/>
      <c r="DJ51" s="101"/>
      <c r="DK51" s="101"/>
      <c r="DL51" s="101"/>
      <c r="DM51" s="101"/>
      <c r="DN51" s="101"/>
      <c r="DO51" s="101"/>
      <c r="DP51" s="101"/>
      <c r="DQ51" s="101"/>
      <c r="DR51" s="101"/>
      <c r="DS51" s="101"/>
      <c r="DT51" s="101"/>
      <c r="DU51" s="101"/>
      <c r="DV51" s="98">
        <f>'[1]раздел 2 и 3'!DM41</f>
        <v>268959.28000000003</v>
      </c>
      <c r="DW51" s="99"/>
      <c r="DX51" s="99"/>
      <c r="DY51" s="99"/>
      <c r="DZ51" s="99"/>
      <c r="EA51" s="99"/>
      <c r="EB51" s="99"/>
      <c r="EC51" s="99"/>
      <c r="ED51" s="99"/>
      <c r="EE51" s="99"/>
      <c r="EF51" s="99"/>
      <c r="EG51" s="99"/>
      <c r="EH51" s="99"/>
      <c r="EI51" s="99"/>
      <c r="EJ51" s="99"/>
      <c r="EK51" s="99"/>
      <c r="EL51" s="99"/>
      <c r="EM51" s="99"/>
      <c r="EN51" s="99"/>
      <c r="EO51" s="99"/>
      <c r="EP51" s="99"/>
      <c r="EQ51" s="99"/>
      <c r="ER51" s="99"/>
      <c r="ES51" s="99"/>
      <c r="ET51" s="99"/>
      <c r="EU51" s="102"/>
    </row>
    <row r="52" spans="1:151" s="103" customFormat="1" ht="12.75" customHeight="1" x14ac:dyDescent="0.2">
      <c r="A52" s="94" t="s">
        <v>83</v>
      </c>
      <c r="B52" s="94"/>
      <c r="C52" s="94"/>
      <c r="D52" s="94"/>
      <c r="E52" s="94"/>
      <c r="F52" s="94"/>
      <c r="G52" s="94"/>
      <c r="H52" s="94"/>
      <c r="I52" s="94"/>
      <c r="J52" s="94"/>
      <c r="K52" s="94" t="s">
        <v>84</v>
      </c>
      <c r="L52" s="94"/>
      <c r="M52" s="94"/>
      <c r="N52" s="94"/>
      <c r="O52" s="94"/>
      <c r="P52" s="94"/>
      <c r="Q52" s="94"/>
      <c r="R52" s="94"/>
      <c r="S52" s="94"/>
      <c r="T52" s="94"/>
      <c r="U52" s="94" t="s">
        <v>85</v>
      </c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 t="s">
        <v>55</v>
      </c>
      <c r="AI52" s="94"/>
      <c r="AJ52" s="94"/>
      <c r="AK52" s="94"/>
      <c r="AL52" s="94"/>
      <c r="AM52" s="94"/>
      <c r="AN52" s="94"/>
      <c r="AO52" s="94"/>
      <c r="AP52" s="94"/>
      <c r="AQ52" s="94" t="s">
        <v>60</v>
      </c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104" t="s">
        <v>96</v>
      </c>
      <c r="BH52" s="105"/>
      <c r="BI52" s="105"/>
      <c r="BJ52" s="105"/>
      <c r="BK52" s="105"/>
      <c r="BL52" s="105"/>
      <c r="BM52" s="105"/>
      <c r="BN52" s="105"/>
      <c r="BO52" s="105"/>
      <c r="BP52" s="105"/>
      <c r="BQ52" s="105"/>
      <c r="BR52" s="105"/>
      <c r="BS52" s="105"/>
      <c r="BT52" s="105"/>
      <c r="BU52" s="105"/>
      <c r="BV52" s="106"/>
      <c r="BW52" s="98">
        <f>'[1]раздел 2 и 3'!CQ42</f>
        <v>499635.13</v>
      </c>
      <c r="BX52" s="99"/>
      <c r="BY52" s="99"/>
      <c r="BZ52" s="99"/>
      <c r="CA52" s="99"/>
      <c r="CB52" s="99"/>
      <c r="CC52" s="99"/>
      <c r="CD52" s="99"/>
      <c r="CE52" s="99"/>
      <c r="CF52" s="99"/>
      <c r="CG52" s="99"/>
      <c r="CH52" s="99"/>
      <c r="CI52" s="99"/>
      <c r="CJ52" s="99"/>
      <c r="CK52" s="99"/>
      <c r="CL52" s="99"/>
      <c r="CM52" s="99"/>
      <c r="CN52" s="99"/>
      <c r="CO52" s="99"/>
      <c r="CP52" s="99"/>
      <c r="CQ52" s="99"/>
      <c r="CR52" s="99"/>
      <c r="CS52" s="99"/>
      <c r="CT52" s="99"/>
      <c r="CU52" s="99"/>
      <c r="CV52" s="99"/>
      <c r="CW52" s="100"/>
      <c r="CX52" s="101">
        <f>'[1]раздел 2 и 3'!DB42</f>
        <v>499635.13</v>
      </c>
      <c r="CY52" s="101"/>
      <c r="CZ52" s="101"/>
      <c r="DA52" s="101"/>
      <c r="DB52" s="101"/>
      <c r="DC52" s="101"/>
      <c r="DD52" s="101"/>
      <c r="DE52" s="101"/>
      <c r="DF52" s="101"/>
      <c r="DG52" s="101"/>
      <c r="DH52" s="101"/>
      <c r="DI52" s="101"/>
      <c r="DJ52" s="101"/>
      <c r="DK52" s="101"/>
      <c r="DL52" s="101"/>
      <c r="DM52" s="101"/>
      <c r="DN52" s="101"/>
      <c r="DO52" s="101"/>
      <c r="DP52" s="101"/>
      <c r="DQ52" s="101"/>
      <c r="DR52" s="101"/>
      <c r="DS52" s="101"/>
      <c r="DT52" s="101"/>
      <c r="DU52" s="101"/>
      <c r="DV52" s="98">
        <f>'[1]раздел 2 и 3'!DM42</f>
        <v>499635.13</v>
      </c>
      <c r="DW52" s="99"/>
      <c r="DX52" s="99"/>
      <c r="DY52" s="99"/>
      <c r="DZ52" s="99"/>
      <c r="EA52" s="99"/>
      <c r="EB52" s="99"/>
      <c r="EC52" s="99"/>
      <c r="ED52" s="99"/>
      <c r="EE52" s="99"/>
      <c r="EF52" s="99"/>
      <c r="EG52" s="99"/>
      <c r="EH52" s="99"/>
      <c r="EI52" s="99"/>
      <c r="EJ52" s="99"/>
      <c r="EK52" s="99"/>
      <c r="EL52" s="99"/>
      <c r="EM52" s="99"/>
      <c r="EN52" s="99"/>
      <c r="EO52" s="99"/>
      <c r="EP52" s="99"/>
      <c r="EQ52" s="99"/>
      <c r="ER52" s="99"/>
      <c r="ES52" s="99"/>
      <c r="ET52" s="99"/>
      <c r="EU52" s="102"/>
    </row>
    <row r="53" spans="1:151" s="103" customFormat="1" ht="12.75" customHeight="1" x14ac:dyDescent="0.2">
      <c r="A53" s="94" t="s">
        <v>83</v>
      </c>
      <c r="B53" s="94"/>
      <c r="C53" s="94"/>
      <c r="D53" s="94"/>
      <c r="E53" s="94"/>
      <c r="F53" s="94"/>
      <c r="G53" s="94"/>
      <c r="H53" s="94"/>
      <c r="I53" s="94"/>
      <c r="J53" s="94"/>
      <c r="K53" s="94" t="s">
        <v>84</v>
      </c>
      <c r="L53" s="94"/>
      <c r="M53" s="94"/>
      <c r="N53" s="94"/>
      <c r="O53" s="94"/>
      <c r="P53" s="94"/>
      <c r="Q53" s="94"/>
      <c r="R53" s="94"/>
      <c r="S53" s="94"/>
      <c r="T53" s="94"/>
      <c r="U53" s="94" t="s">
        <v>85</v>
      </c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 t="s">
        <v>55</v>
      </c>
      <c r="AI53" s="94"/>
      <c r="AJ53" s="94"/>
      <c r="AK53" s="94"/>
      <c r="AL53" s="94"/>
      <c r="AM53" s="94"/>
      <c r="AN53" s="94"/>
      <c r="AO53" s="94"/>
      <c r="AP53" s="94"/>
      <c r="AQ53" s="94" t="s">
        <v>60</v>
      </c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104" t="s">
        <v>97</v>
      </c>
      <c r="BH53" s="105"/>
      <c r="BI53" s="105"/>
      <c r="BJ53" s="105"/>
      <c r="BK53" s="105"/>
      <c r="BL53" s="105"/>
      <c r="BM53" s="105"/>
      <c r="BN53" s="105"/>
      <c r="BO53" s="105"/>
      <c r="BP53" s="105"/>
      <c r="BQ53" s="105"/>
      <c r="BR53" s="105"/>
      <c r="BS53" s="105"/>
      <c r="BT53" s="105"/>
      <c r="BU53" s="105"/>
      <c r="BV53" s="106"/>
      <c r="BW53" s="98">
        <f>'[1]раздел 2 и 3'!CQ43</f>
        <v>194561.11</v>
      </c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100"/>
      <c r="CX53" s="101">
        <f>'[1]раздел 2 и 3'!DB43</f>
        <v>194561.11</v>
      </c>
      <c r="CY53" s="101"/>
      <c r="CZ53" s="101"/>
      <c r="DA53" s="101"/>
      <c r="DB53" s="101"/>
      <c r="DC53" s="101"/>
      <c r="DD53" s="101"/>
      <c r="DE53" s="101"/>
      <c r="DF53" s="101"/>
      <c r="DG53" s="101"/>
      <c r="DH53" s="101"/>
      <c r="DI53" s="101"/>
      <c r="DJ53" s="101"/>
      <c r="DK53" s="101"/>
      <c r="DL53" s="101"/>
      <c r="DM53" s="101"/>
      <c r="DN53" s="101"/>
      <c r="DO53" s="101"/>
      <c r="DP53" s="101"/>
      <c r="DQ53" s="101"/>
      <c r="DR53" s="101"/>
      <c r="DS53" s="101"/>
      <c r="DT53" s="101"/>
      <c r="DU53" s="101"/>
      <c r="DV53" s="98">
        <f>'[1]раздел 2 и 3'!DM43</f>
        <v>194561.11</v>
      </c>
      <c r="DW53" s="99"/>
      <c r="DX53" s="99"/>
      <c r="DY53" s="99"/>
      <c r="DZ53" s="99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99"/>
      <c r="ES53" s="99"/>
      <c r="ET53" s="99"/>
      <c r="EU53" s="102"/>
    </row>
    <row r="54" spans="1:151" s="103" customFormat="1" ht="12.75" customHeight="1" x14ac:dyDescent="0.2">
      <c r="A54" s="94" t="s">
        <v>83</v>
      </c>
      <c r="B54" s="94"/>
      <c r="C54" s="94"/>
      <c r="D54" s="94"/>
      <c r="E54" s="94"/>
      <c r="F54" s="94"/>
      <c r="G54" s="94"/>
      <c r="H54" s="94"/>
      <c r="I54" s="94"/>
      <c r="J54" s="94"/>
      <c r="K54" s="94" t="s">
        <v>84</v>
      </c>
      <c r="L54" s="94"/>
      <c r="M54" s="94"/>
      <c r="N54" s="94"/>
      <c r="O54" s="94"/>
      <c r="P54" s="94"/>
      <c r="Q54" s="94"/>
      <c r="R54" s="94"/>
      <c r="S54" s="94"/>
      <c r="T54" s="94"/>
      <c r="U54" s="94" t="s">
        <v>85</v>
      </c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 t="s">
        <v>55</v>
      </c>
      <c r="AI54" s="94"/>
      <c r="AJ54" s="94"/>
      <c r="AK54" s="94"/>
      <c r="AL54" s="94"/>
      <c r="AM54" s="94"/>
      <c r="AN54" s="94"/>
      <c r="AO54" s="94"/>
      <c r="AP54" s="94"/>
      <c r="AQ54" s="94" t="s">
        <v>60</v>
      </c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104" t="s">
        <v>61</v>
      </c>
      <c r="BH54" s="105"/>
      <c r="BI54" s="105"/>
      <c r="BJ54" s="105"/>
      <c r="BK54" s="105"/>
      <c r="BL54" s="105"/>
      <c r="BM54" s="105"/>
      <c r="BN54" s="105"/>
      <c r="BO54" s="105"/>
      <c r="BP54" s="105"/>
      <c r="BQ54" s="105"/>
      <c r="BR54" s="105"/>
      <c r="BS54" s="105"/>
      <c r="BT54" s="105"/>
      <c r="BU54" s="105"/>
      <c r="BV54" s="106"/>
      <c r="BW54" s="98">
        <f>'[1]раздел 2 и 3'!CQ44</f>
        <v>0</v>
      </c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99"/>
      <c r="CU54" s="99"/>
      <c r="CV54" s="99"/>
      <c r="CW54" s="100"/>
      <c r="CX54" s="101">
        <f>'[1]раздел 2 и 3'!DB44</f>
        <v>0</v>
      </c>
      <c r="CY54" s="101"/>
      <c r="CZ54" s="101"/>
      <c r="DA54" s="101"/>
      <c r="DB54" s="101"/>
      <c r="DC54" s="101"/>
      <c r="DD54" s="101"/>
      <c r="DE54" s="101"/>
      <c r="DF54" s="101"/>
      <c r="DG54" s="101"/>
      <c r="DH54" s="101"/>
      <c r="DI54" s="101"/>
      <c r="DJ54" s="101"/>
      <c r="DK54" s="101"/>
      <c r="DL54" s="101"/>
      <c r="DM54" s="101"/>
      <c r="DN54" s="101"/>
      <c r="DO54" s="101"/>
      <c r="DP54" s="101"/>
      <c r="DQ54" s="101"/>
      <c r="DR54" s="101"/>
      <c r="DS54" s="101"/>
      <c r="DT54" s="101"/>
      <c r="DU54" s="101"/>
      <c r="DV54" s="98">
        <f>'[1]раздел 2 и 3'!DM44</f>
        <v>0</v>
      </c>
      <c r="DW54" s="99"/>
      <c r="DX54" s="99"/>
      <c r="DY54" s="99"/>
      <c r="DZ54" s="99"/>
      <c r="EA54" s="99"/>
      <c r="EB54" s="99"/>
      <c r="EC54" s="99"/>
      <c r="ED54" s="99"/>
      <c r="EE54" s="99"/>
      <c r="EF54" s="99"/>
      <c r="EG54" s="99"/>
      <c r="EH54" s="99"/>
      <c r="EI54" s="99"/>
      <c r="EJ54" s="99"/>
      <c r="EK54" s="99"/>
      <c r="EL54" s="99"/>
      <c r="EM54" s="99"/>
      <c r="EN54" s="99"/>
      <c r="EO54" s="99"/>
      <c r="EP54" s="99"/>
      <c r="EQ54" s="99"/>
      <c r="ER54" s="99"/>
      <c r="ES54" s="99"/>
      <c r="ET54" s="99"/>
      <c r="EU54" s="102"/>
    </row>
    <row r="55" spans="1:151" s="103" customFormat="1" ht="12.75" customHeight="1" x14ac:dyDescent="0.2">
      <c r="A55" s="94" t="s">
        <v>83</v>
      </c>
      <c r="B55" s="94"/>
      <c r="C55" s="94"/>
      <c r="D55" s="94"/>
      <c r="E55" s="94"/>
      <c r="F55" s="94"/>
      <c r="G55" s="94"/>
      <c r="H55" s="94"/>
      <c r="I55" s="94"/>
      <c r="J55" s="94"/>
      <c r="K55" s="94" t="s">
        <v>84</v>
      </c>
      <c r="L55" s="94"/>
      <c r="M55" s="94"/>
      <c r="N55" s="94"/>
      <c r="O55" s="94"/>
      <c r="P55" s="94"/>
      <c r="Q55" s="94"/>
      <c r="R55" s="94"/>
      <c r="S55" s="94"/>
      <c r="T55" s="94"/>
      <c r="U55" s="94" t="s">
        <v>85</v>
      </c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 t="s">
        <v>55</v>
      </c>
      <c r="AI55" s="94"/>
      <c r="AJ55" s="94"/>
      <c r="AK55" s="94"/>
      <c r="AL55" s="94"/>
      <c r="AM55" s="94"/>
      <c r="AN55" s="94"/>
      <c r="AO55" s="94"/>
      <c r="AP55" s="94"/>
      <c r="AQ55" s="94" t="s">
        <v>98</v>
      </c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104" t="s">
        <v>99</v>
      </c>
      <c r="BH55" s="105"/>
      <c r="BI55" s="105"/>
      <c r="BJ55" s="105"/>
      <c r="BK55" s="105"/>
      <c r="BL55" s="105"/>
      <c r="BM55" s="105"/>
      <c r="BN55" s="105"/>
      <c r="BO55" s="105"/>
      <c r="BP55" s="105"/>
      <c r="BQ55" s="105"/>
      <c r="BR55" s="105"/>
      <c r="BS55" s="105"/>
      <c r="BT55" s="105"/>
      <c r="BU55" s="105"/>
      <c r="BV55" s="106"/>
      <c r="BW55" s="98">
        <f>'[1]раздел 2 и 3'!CQ45</f>
        <v>0</v>
      </c>
      <c r="BX55" s="99"/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99"/>
      <c r="CM55" s="99"/>
      <c r="CN55" s="99"/>
      <c r="CO55" s="99"/>
      <c r="CP55" s="99"/>
      <c r="CQ55" s="99"/>
      <c r="CR55" s="99"/>
      <c r="CS55" s="99"/>
      <c r="CT55" s="99"/>
      <c r="CU55" s="99"/>
      <c r="CV55" s="99"/>
      <c r="CW55" s="100"/>
      <c r="CX55" s="101">
        <f>'[1]раздел 2 и 3'!DB45</f>
        <v>0</v>
      </c>
      <c r="CY55" s="101"/>
      <c r="CZ55" s="101"/>
      <c r="DA55" s="101"/>
      <c r="DB55" s="101"/>
      <c r="DC55" s="101"/>
      <c r="DD55" s="101"/>
      <c r="DE55" s="101"/>
      <c r="DF55" s="101"/>
      <c r="DG55" s="101"/>
      <c r="DH55" s="101"/>
      <c r="DI55" s="101"/>
      <c r="DJ55" s="101"/>
      <c r="DK55" s="101"/>
      <c r="DL55" s="101"/>
      <c r="DM55" s="101"/>
      <c r="DN55" s="101"/>
      <c r="DO55" s="101"/>
      <c r="DP55" s="101"/>
      <c r="DQ55" s="101"/>
      <c r="DR55" s="101"/>
      <c r="DS55" s="101"/>
      <c r="DT55" s="101"/>
      <c r="DU55" s="101"/>
      <c r="DV55" s="98">
        <f>'[1]раздел 2 и 3'!DM45</f>
        <v>0</v>
      </c>
      <c r="DW55" s="99"/>
      <c r="DX55" s="99"/>
      <c r="DY55" s="99"/>
      <c r="DZ55" s="99"/>
      <c r="EA55" s="99"/>
      <c r="EB55" s="99"/>
      <c r="EC55" s="99"/>
      <c r="ED55" s="99"/>
      <c r="EE55" s="99"/>
      <c r="EF55" s="99"/>
      <c r="EG55" s="99"/>
      <c r="EH55" s="99"/>
      <c r="EI55" s="99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9"/>
      <c r="EU55" s="102"/>
    </row>
    <row r="56" spans="1:151" s="103" customFormat="1" ht="12.75" customHeight="1" x14ac:dyDescent="0.2">
      <c r="A56" s="94" t="s">
        <v>83</v>
      </c>
      <c r="B56" s="94"/>
      <c r="C56" s="94"/>
      <c r="D56" s="94"/>
      <c r="E56" s="94"/>
      <c r="F56" s="94"/>
      <c r="G56" s="94"/>
      <c r="H56" s="94"/>
      <c r="I56" s="94"/>
      <c r="J56" s="94"/>
      <c r="K56" s="94" t="s">
        <v>84</v>
      </c>
      <c r="L56" s="94"/>
      <c r="M56" s="94"/>
      <c r="N56" s="94"/>
      <c r="O56" s="94"/>
      <c r="P56" s="94"/>
      <c r="Q56" s="94"/>
      <c r="R56" s="94"/>
      <c r="S56" s="94"/>
      <c r="T56" s="94"/>
      <c r="U56" s="94" t="s">
        <v>85</v>
      </c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 t="s">
        <v>55</v>
      </c>
      <c r="AI56" s="94"/>
      <c r="AJ56" s="94"/>
      <c r="AK56" s="94"/>
      <c r="AL56" s="94"/>
      <c r="AM56" s="94"/>
      <c r="AN56" s="94"/>
      <c r="AO56" s="94"/>
      <c r="AP56" s="94"/>
      <c r="AQ56" s="94" t="s">
        <v>62</v>
      </c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104" t="s">
        <v>63</v>
      </c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6"/>
      <c r="BW56" s="98">
        <f>'[1]раздел 2 и 3'!CQ46</f>
        <v>356092.26</v>
      </c>
      <c r="BX56" s="99"/>
      <c r="BY56" s="99"/>
      <c r="BZ56" s="99"/>
      <c r="CA56" s="99"/>
      <c r="CB56" s="99"/>
      <c r="CC56" s="99"/>
      <c r="CD56" s="99"/>
      <c r="CE56" s="99"/>
      <c r="CF56" s="99"/>
      <c r="CG56" s="99"/>
      <c r="CH56" s="99"/>
      <c r="CI56" s="99"/>
      <c r="CJ56" s="99"/>
      <c r="CK56" s="99"/>
      <c r="CL56" s="99"/>
      <c r="CM56" s="99"/>
      <c r="CN56" s="99"/>
      <c r="CO56" s="99"/>
      <c r="CP56" s="99"/>
      <c r="CQ56" s="99"/>
      <c r="CR56" s="99"/>
      <c r="CS56" s="99"/>
      <c r="CT56" s="99"/>
      <c r="CU56" s="99"/>
      <c r="CV56" s="99"/>
      <c r="CW56" s="100"/>
      <c r="CX56" s="101">
        <f>'[1]раздел 2 и 3'!DB46</f>
        <v>356092.26</v>
      </c>
      <c r="CY56" s="101"/>
      <c r="CZ56" s="101"/>
      <c r="DA56" s="101"/>
      <c r="DB56" s="101"/>
      <c r="DC56" s="101"/>
      <c r="DD56" s="101"/>
      <c r="DE56" s="101"/>
      <c r="DF56" s="101"/>
      <c r="DG56" s="101"/>
      <c r="DH56" s="101"/>
      <c r="DI56" s="101"/>
      <c r="DJ56" s="101"/>
      <c r="DK56" s="101"/>
      <c r="DL56" s="101"/>
      <c r="DM56" s="101"/>
      <c r="DN56" s="101"/>
      <c r="DO56" s="101"/>
      <c r="DP56" s="101"/>
      <c r="DQ56" s="101"/>
      <c r="DR56" s="101"/>
      <c r="DS56" s="101"/>
      <c r="DT56" s="101"/>
      <c r="DU56" s="101"/>
      <c r="DV56" s="98">
        <f>'[1]раздел 2 и 3'!DM46</f>
        <v>356092.26</v>
      </c>
      <c r="DW56" s="99"/>
      <c r="DX56" s="99"/>
      <c r="DY56" s="99"/>
      <c r="DZ56" s="99"/>
      <c r="EA56" s="99"/>
      <c r="EB56" s="99"/>
      <c r="EC56" s="99"/>
      <c r="ED56" s="99"/>
      <c r="EE56" s="99"/>
      <c r="EF56" s="99"/>
      <c r="EG56" s="99"/>
      <c r="EH56" s="99"/>
      <c r="EI56" s="99"/>
      <c r="EJ56" s="99"/>
      <c r="EK56" s="99"/>
      <c r="EL56" s="99"/>
      <c r="EM56" s="99"/>
      <c r="EN56" s="99"/>
      <c r="EO56" s="99"/>
      <c r="EP56" s="99"/>
      <c r="EQ56" s="99"/>
      <c r="ER56" s="99"/>
      <c r="ES56" s="99"/>
      <c r="ET56" s="99"/>
      <c r="EU56" s="102"/>
    </row>
    <row r="57" spans="1:151" s="103" customFormat="1" ht="12.75" customHeight="1" x14ac:dyDescent="0.2">
      <c r="A57" s="94" t="s">
        <v>83</v>
      </c>
      <c r="B57" s="94"/>
      <c r="C57" s="94"/>
      <c r="D57" s="94"/>
      <c r="E57" s="94"/>
      <c r="F57" s="94"/>
      <c r="G57" s="94"/>
      <c r="H57" s="94"/>
      <c r="I57" s="94"/>
      <c r="J57" s="94"/>
      <c r="K57" s="94" t="s">
        <v>84</v>
      </c>
      <c r="L57" s="94"/>
      <c r="M57" s="94"/>
      <c r="N57" s="94"/>
      <c r="O57" s="94"/>
      <c r="P57" s="94"/>
      <c r="Q57" s="94"/>
      <c r="R57" s="94"/>
      <c r="S57" s="94"/>
      <c r="T57" s="94"/>
      <c r="U57" s="94" t="s">
        <v>85</v>
      </c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 t="s">
        <v>55</v>
      </c>
      <c r="AI57" s="94"/>
      <c r="AJ57" s="94"/>
      <c r="AK57" s="94"/>
      <c r="AL57" s="94"/>
      <c r="AM57" s="94"/>
      <c r="AN57" s="94"/>
      <c r="AO57" s="94"/>
      <c r="AP57" s="94"/>
      <c r="AQ57" s="94" t="s">
        <v>64</v>
      </c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104" t="s">
        <v>65</v>
      </c>
      <c r="BH57" s="105"/>
      <c r="BI57" s="105"/>
      <c r="BJ57" s="105"/>
      <c r="BK57" s="105"/>
      <c r="BL57" s="105"/>
      <c r="BM57" s="105"/>
      <c r="BN57" s="105"/>
      <c r="BO57" s="105"/>
      <c r="BP57" s="105"/>
      <c r="BQ57" s="105"/>
      <c r="BR57" s="105"/>
      <c r="BS57" s="105"/>
      <c r="BT57" s="105"/>
      <c r="BU57" s="105"/>
      <c r="BV57" s="106"/>
      <c r="BW57" s="98">
        <f>'[1]раздел 2 и 3'!CQ47</f>
        <v>543723.97</v>
      </c>
      <c r="BX57" s="99"/>
      <c r="BY57" s="99"/>
      <c r="BZ57" s="99"/>
      <c r="CA57" s="99"/>
      <c r="CB57" s="99"/>
      <c r="CC57" s="99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9"/>
      <c r="CO57" s="99"/>
      <c r="CP57" s="99"/>
      <c r="CQ57" s="99"/>
      <c r="CR57" s="99"/>
      <c r="CS57" s="99"/>
      <c r="CT57" s="99"/>
      <c r="CU57" s="99"/>
      <c r="CV57" s="99"/>
      <c r="CW57" s="100"/>
      <c r="CX57" s="101">
        <f>'[1]раздел 2 и 3'!DB47</f>
        <v>543723.97</v>
      </c>
      <c r="CY57" s="101"/>
      <c r="CZ57" s="101"/>
      <c r="DA57" s="101"/>
      <c r="DB57" s="101"/>
      <c r="DC57" s="101"/>
      <c r="DD57" s="101"/>
      <c r="DE57" s="101"/>
      <c r="DF57" s="101"/>
      <c r="DG57" s="101"/>
      <c r="DH57" s="101"/>
      <c r="DI57" s="101"/>
      <c r="DJ57" s="101"/>
      <c r="DK57" s="101"/>
      <c r="DL57" s="101"/>
      <c r="DM57" s="101"/>
      <c r="DN57" s="101"/>
      <c r="DO57" s="101"/>
      <c r="DP57" s="101"/>
      <c r="DQ57" s="101"/>
      <c r="DR57" s="101"/>
      <c r="DS57" s="101"/>
      <c r="DT57" s="101"/>
      <c r="DU57" s="101"/>
      <c r="DV57" s="98">
        <f>'[1]раздел 2 и 3'!DM47</f>
        <v>543723.97</v>
      </c>
      <c r="DW57" s="99"/>
      <c r="DX57" s="99"/>
      <c r="DY57" s="99"/>
      <c r="DZ57" s="99"/>
      <c r="EA57" s="99"/>
      <c r="EB57" s="99"/>
      <c r="EC57" s="99"/>
      <c r="ED57" s="99"/>
      <c r="EE57" s="99"/>
      <c r="EF57" s="99"/>
      <c r="EG57" s="99"/>
      <c r="EH57" s="99"/>
      <c r="EI57" s="99"/>
      <c r="EJ57" s="99"/>
      <c r="EK57" s="99"/>
      <c r="EL57" s="99"/>
      <c r="EM57" s="99"/>
      <c r="EN57" s="99"/>
      <c r="EO57" s="99"/>
      <c r="EP57" s="99"/>
      <c r="EQ57" s="99"/>
      <c r="ER57" s="99"/>
      <c r="ES57" s="99"/>
      <c r="ET57" s="99"/>
      <c r="EU57" s="102"/>
    </row>
    <row r="58" spans="1:151" s="103" customFormat="1" ht="12.75" customHeight="1" x14ac:dyDescent="0.2">
      <c r="A58" s="94" t="s">
        <v>83</v>
      </c>
      <c r="B58" s="94"/>
      <c r="C58" s="94"/>
      <c r="D58" s="94"/>
      <c r="E58" s="94"/>
      <c r="F58" s="94"/>
      <c r="G58" s="94"/>
      <c r="H58" s="94"/>
      <c r="I58" s="94"/>
      <c r="J58" s="94"/>
      <c r="K58" s="94" t="s">
        <v>84</v>
      </c>
      <c r="L58" s="94"/>
      <c r="M58" s="94"/>
      <c r="N58" s="94"/>
      <c r="O58" s="94"/>
      <c r="P58" s="94"/>
      <c r="Q58" s="94"/>
      <c r="R58" s="94"/>
      <c r="S58" s="94"/>
      <c r="T58" s="94"/>
      <c r="U58" s="94" t="s">
        <v>85</v>
      </c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 t="s">
        <v>55</v>
      </c>
      <c r="AI58" s="94"/>
      <c r="AJ58" s="94"/>
      <c r="AK58" s="94"/>
      <c r="AL58" s="94"/>
      <c r="AM58" s="94"/>
      <c r="AN58" s="94"/>
      <c r="AO58" s="94"/>
      <c r="AP58" s="94"/>
      <c r="AQ58" s="94" t="s">
        <v>66</v>
      </c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104" t="s">
        <v>67</v>
      </c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05"/>
      <c r="BS58" s="105"/>
      <c r="BT58" s="105"/>
      <c r="BU58" s="105"/>
      <c r="BV58" s="106"/>
      <c r="BW58" s="98">
        <f>'[1]раздел 2 и 3'!CQ48</f>
        <v>14940.59</v>
      </c>
      <c r="BX58" s="99"/>
      <c r="BY58" s="99"/>
      <c r="BZ58" s="99"/>
      <c r="CA58" s="99"/>
      <c r="CB58" s="99"/>
      <c r="CC58" s="99"/>
      <c r="CD58" s="99"/>
      <c r="CE58" s="99"/>
      <c r="CF58" s="99"/>
      <c r="CG58" s="99"/>
      <c r="CH58" s="99"/>
      <c r="CI58" s="99"/>
      <c r="CJ58" s="99"/>
      <c r="CK58" s="99"/>
      <c r="CL58" s="99"/>
      <c r="CM58" s="99"/>
      <c r="CN58" s="99"/>
      <c r="CO58" s="99"/>
      <c r="CP58" s="99"/>
      <c r="CQ58" s="99"/>
      <c r="CR58" s="99"/>
      <c r="CS58" s="99"/>
      <c r="CT58" s="99"/>
      <c r="CU58" s="99"/>
      <c r="CV58" s="99"/>
      <c r="CW58" s="100"/>
      <c r="CX58" s="101">
        <f>'[1]раздел 2 и 3'!DB48</f>
        <v>14940.59</v>
      </c>
      <c r="CY58" s="101"/>
      <c r="CZ58" s="101"/>
      <c r="DA58" s="101"/>
      <c r="DB58" s="101"/>
      <c r="DC58" s="101"/>
      <c r="DD58" s="101"/>
      <c r="DE58" s="101"/>
      <c r="DF58" s="101"/>
      <c r="DG58" s="101"/>
      <c r="DH58" s="101"/>
      <c r="DI58" s="101"/>
      <c r="DJ58" s="101"/>
      <c r="DK58" s="101"/>
      <c r="DL58" s="101"/>
      <c r="DM58" s="101"/>
      <c r="DN58" s="101"/>
      <c r="DO58" s="101"/>
      <c r="DP58" s="101"/>
      <c r="DQ58" s="101"/>
      <c r="DR58" s="101"/>
      <c r="DS58" s="101"/>
      <c r="DT58" s="101"/>
      <c r="DU58" s="101"/>
      <c r="DV58" s="98">
        <f>'[1]раздел 2 и 3'!DM48</f>
        <v>14940.59</v>
      </c>
      <c r="DW58" s="99"/>
      <c r="DX58" s="99"/>
      <c r="DY58" s="99"/>
      <c r="DZ58" s="99"/>
      <c r="EA58" s="99"/>
      <c r="EB58" s="99"/>
      <c r="EC58" s="99"/>
      <c r="ED58" s="99"/>
      <c r="EE58" s="99"/>
      <c r="EF58" s="99"/>
      <c r="EG58" s="99"/>
      <c r="EH58" s="99"/>
      <c r="EI58" s="99"/>
      <c r="EJ58" s="99"/>
      <c r="EK58" s="99"/>
      <c r="EL58" s="99"/>
      <c r="EM58" s="99"/>
      <c r="EN58" s="99"/>
      <c r="EO58" s="99"/>
      <c r="EP58" s="99"/>
      <c r="EQ58" s="99"/>
      <c r="ER58" s="99"/>
      <c r="ES58" s="99"/>
      <c r="ET58" s="99"/>
      <c r="EU58" s="102"/>
    </row>
    <row r="59" spans="1:151" s="103" customFormat="1" ht="12.75" customHeight="1" x14ac:dyDescent="0.2">
      <c r="A59" s="94" t="s">
        <v>83</v>
      </c>
      <c r="B59" s="94"/>
      <c r="C59" s="94"/>
      <c r="D59" s="94"/>
      <c r="E59" s="94"/>
      <c r="F59" s="94"/>
      <c r="G59" s="94"/>
      <c r="H59" s="94"/>
      <c r="I59" s="94"/>
      <c r="J59" s="94"/>
      <c r="K59" s="94" t="s">
        <v>84</v>
      </c>
      <c r="L59" s="94"/>
      <c r="M59" s="94"/>
      <c r="N59" s="94"/>
      <c r="O59" s="94"/>
      <c r="P59" s="94"/>
      <c r="Q59" s="94"/>
      <c r="R59" s="94"/>
      <c r="S59" s="94"/>
      <c r="T59" s="94"/>
      <c r="U59" s="94" t="s">
        <v>85</v>
      </c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 t="s">
        <v>55</v>
      </c>
      <c r="AI59" s="94"/>
      <c r="AJ59" s="94"/>
      <c r="AK59" s="94"/>
      <c r="AL59" s="94"/>
      <c r="AM59" s="94"/>
      <c r="AN59" s="94"/>
      <c r="AO59" s="94"/>
      <c r="AP59" s="94"/>
      <c r="AQ59" s="94" t="s">
        <v>100</v>
      </c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104" t="s">
        <v>101</v>
      </c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R59" s="105"/>
      <c r="BS59" s="105"/>
      <c r="BT59" s="105"/>
      <c r="BU59" s="105"/>
      <c r="BV59" s="106"/>
      <c r="BW59" s="98">
        <f>'[1]раздел 2 и 3'!CQ49</f>
        <v>0</v>
      </c>
      <c r="BX59" s="99"/>
      <c r="BY59" s="99"/>
      <c r="BZ59" s="99"/>
      <c r="CA59" s="99"/>
      <c r="CB59" s="99"/>
      <c r="CC59" s="99"/>
      <c r="CD59" s="99"/>
      <c r="CE59" s="99"/>
      <c r="CF59" s="99"/>
      <c r="CG59" s="99"/>
      <c r="CH59" s="99"/>
      <c r="CI59" s="99"/>
      <c r="CJ59" s="99"/>
      <c r="CK59" s="99"/>
      <c r="CL59" s="99"/>
      <c r="CM59" s="99"/>
      <c r="CN59" s="99"/>
      <c r="CO59" s="99"/>
      <c r="CP59" s="99"/>
      <c r="CQ59" s="99"/>
      <c r="CR59" s="99"/>
      <c r="CS59" s="99"/>
      <c r="CT59" s="99"/>
      <c r="CU59" s="99"/>
      <c r="CV59" s="99"/>
      <c r="CW59" s="100"/>
      <c r="CX59" s="101">
        <f>'[1]раздел 2 и 3'!DB49</f>
        <v>0</v>
      </c>
      <c r="CY59" s="101"/>
      <c r="CZ59" s="101"/>
      <c r="DA59" s="101"/>
      <c r="DB59" s="101"/>
      <c r="DC59" s="101"/>
      <c r="DD59" s="101"/>
      <c r="DE59" s="101"/>
      <c r="DF59" s="101"/>
      <c r="DG59" s="101"/>
      <c r="DH59" s="101"/>
      <c r="DI59" s="101"/>
      <c r="DJ59" s="101"/>
      <c r="DK59" s="101"/>
      <c r="DL59" s="101"/>
      <c r="DM59" s="101"/>
      <c r="DN59" s="101"/>
      <c r="DO59" s="101"/>
      <c r="DP59" s="101"/>
      <c r="DQ59" s="101"/>
      <c r="DR59" s="101"/>
      <c r="DS59" s="101"/>
      <c r="DT59" s="101"/>
      <c r="DU59" s="101"/>
      <c r="DV59" s="98">
        <f>'[1]раздел 2 и 3'!DM49</f>
        <v>0</v>
      </c>
      <c r="DW59" s="99"/>
      <c r="DX59" s="99"/>
      <c r="DY59" s="99"/>
      <c r="DZ59" s="99"/>
      <c r="EA59" s="99"/>
      <c r="EB59" s="99"/>
      <c r="EC59" s="99"/>
      <c r="ED59" s="99"/>
      <c r="EE59" s="99"/>
      <c r="EF59" s="99"/>
      <c r="EG59" s="99"/>
      <c r="EH59" s="99"/>
      <c r="EI59" s="99"/>
      <c r="EJ59" s="99"/>
      <c r="EK59" s="99"/>
      <c r="EL59" s="99"/>
      <c r="EM59" s="99"/>
      <c r="EN59" s="99"/>
      <c r="EO59" s="99"/>
      <c r="EP59" s="99"/>
      <c r="EQ59" s="99"/>
      <c r="ER59" s="99"/>
      <c r="ES59" s="99"/>
      <c r="ET59" s="99"/>
      <c r="EU59" s="102"/>
    </row>
    <row r="60" spans="1:151" s="103" customFormat="1" ht="12.75" customHeight="1" x14ac:dyDescent="0.2">
      <c r="A60" s="94" t="s">
        <v>83</v>
      </c>
      <c r="B60" s="94"/>
      <c r="C60" s="94"/>
      <c r="D60" s="94"/>
      <c r="E60" s="94"/>
      <c r="F60" s="94"/>
      <c r="G60" s="94"/>
      <c r="H60" s="94"/>
      <c r="I60" s="94"/>
      <c r="J60" s="94"/>
      <c r="K60" s="94" t="s">
        <v>84</v>
      </c>
      <c r="L60" s="94"/>
      <c r="M60" s="94"/>
      <c r="N60" s="94"/>
      <c r="O60" s="94"/>
      <c r="P60" s="94"/>
      <c r="Q60" s="94"/>
      <c r="R60" s="94"/>
      <c r="S60" s="94"/>
      <c r="T60" s="94"/>
      <c r="U60" s="94" t="s">
        <v>85</v>
      </c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 t="s">
        <v>55</v>
      </c>
      <c r="AI60" s="94"/>
      <c r="AJ60" s="94"/>
      <c r="AK60" s="94"/>
      <c r="AL60" s="94"/>
      <c r="AM60" s="94"/>
      <c r="AN60" s="94"/>
      <c r="AO60" s="94"/>
      <c r="AP60" s="94"/>
      <c r="AQ60" s="94" t="s">
        <v>68</v>
      </c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104" t="s">
        <v>69</v>
      </c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6"/>
      <c r="BW60" s="98">
        <f>'[1]раздел 2 и 3'!CQ51</f>
        <v>800000</v>
      </c>
      <c r="BX60" s="99"/>
      <c r="BY60" s="99"/>
      <c r="BZ60" s="99"/>
      <c r="CA60" s="99"/>
      <c r="CB60" s="99"/>
      <c r="CC60" s="99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9"/>
      <c r="CO60" s="99"/>
      <c r="CP60" s="99"/>
      <c r="CQ60" s="99"/>
      <c r="CR60" s="99"/>
      <c r="CS60" s="99"/>
      <c r="CT60" s="99"/>
      <c r="CU60" s="99"/>
      <c r="CV60" s="99"/>
      <c r="CW60" s="100"/>
      <c r="CX60" s="101">
        <f>'[1]раздел 2 и 3'!DB51</f>
        <v>0</v>
      </c>
      <c r="CY60" s="101"/>
      <c r="CZ60" s="101"/>
      <c r="DA60" s="101"/>
      <c r="DB60" s="101"/>
      <c r="DC60" s="101"/>
      <c r="DD60" s="101"/>
      <c r="DE60" s="101"/>
      <c r="DF60" s="101"/>
      <c r="DG60" s="101"/>
      <c r="DH60" s="101"/>
      <c r="DI60" s="101"/>
      <c r="DJ60" s="101"/>
      <c r="DK60" s="101"/>
      <c r="DL60" s="101"/>
      <c r="DM60" s="101"/>
      <c r="DN60" s="101"/>
      <c r="DO60" s="101"/>
      <c r="DP60" s="101"/>
      <c r="DQ60" s="101"/>
      <c r="DR60" s="101"/>
      <c r="DS60" s="101"/>
      <c r="DT60" s="101"/>
      <c r="DU60" s="101"/>
      <c r="DV60" s="98">
        <f>'[1]раздел 2 и 3'!DM51</f>
        <v>0</v>
      </c>
      <c r="DW60" s="99"/>
      <c r="DX60" s="99"/>
      <c r="DY60" s="99"/>
      <c r="DZ60" s="99"/>
      <c r="EA60" s="99"/>
      <c r="EB60" s="99"/>
      <c r="EC60" s="99"/>
      <c r="ED60" s="99"/>
      <c r="EE60" s="99"/>
      <c r="EF60" s="99"/>
      <c r="EG60" s="99"/>
      <c r="EH60" s="99"/>
      <c r="EI60" s="99"/>
      <c r="EJ60" s="99"/>
      <c r="EK60" s="99"/>
      <c r="EL60" s="99"/>
      <c r="EM60" s="99"/>
      <c r="EN60" s="99"/>
      <c r="EO60" s="99"/>
      <c r="EP60" s="99"/>
      <c r="EQ60" s="99"/>
      <c r="ER60" s="99"/>
      <c r="ES60" s="99"/>
      <c r="ET60" s="99"/>
      <c r="EU60" s="102"/>
    </row>
    <row r="61" spans="1:151" s="103" customFormat="1" ht="12.75" customHeight="1" x14ac:dyDescent="0.2">
      <c r="A61" s="94" t="s">
        <v>83</v>
      </c>
      <c r="B61" s="94"/>
      <c r="C61" s="94"/>
      <c r="D61" s="94"/>
      <c r="E61" s="94"/>
      <c r="F61" s="94"/>
      <c r="G61" s="94"/>
      <c r="H61" s="94"/>
      <c r="I61" s="94"/>
      <c r="J61" s="94"/>
      <c r="K61" s="94" t="s">
        <v>84</v>
      </c>
      <c r="L61" s="94"/>
      <c r="M61" s="94"/>
      <c r="N61" s="94"/>
      <c r="O61" s="94"/>
      <c r="P61" s="94"/>
      <c r="Q61" s="94"/>
      <c r="R61" s="94"/>
      <c r="S61" s="94"/>
      <c r="T61" s="94"/>
      <c r="U61" s="94" t="s">
        <v>85</v>
      </c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 t="s">
        <v>55</v>
      </c>
      <c r="AI61" s="94"/>
      <c r="AJ61" s="94"/>
      <c r="AK61" s="94"/>
      <c r="AL61" s="94"/>
      <c r="AM61" s="94"/>
      <c r="AN61" s="94"/>
      <c r="AO61" s="94"/>
      <c r="AP61" s="94"/>
      <c r="AQ61" s="94" t="s">
        <v>70</v>
      </c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F61" s="94"/>
      <c r="BG61" s="104" t="s">
        <v>71</v>
      </c>
      <c r="BH61" s="105"/>
      <c r="BI61" s="105"/>
      <c r="BJ61" s="105"/>
      <c r="BK61" s="105"/>
      <c r="BL61" s="105"/>
      <c r="BM61" s="105"/>
      <c r="BN61" s="105"/>
      <c r="BO61" s="105"/>
      <c r="BP61" s="105"/>
      <c r="BQ61" s="105"/>
      <c r="BR61" s="105"/>
      <c r="BS61" s="105"/>
      <c r="BT61" s="105"/>
      <c r="BU61" s="105"/>
      <c r="BV61" s="106"/>
      <c r="BW61" s="98">
        <f>'[1]раздел 2 и 3'!CQ53</f>
        <v>38564.86</v>
      </c>
      <c r="BX61" s="99"/>
      <c r="BY61" s="99"/>
      <c r="BZ61" s="99"/>
      <c r="CA61" s="99"/>
      <c r="CB61" s="99"/>
      <c r="CC61" s="99"/>
      <c r="CD61" s="99"/>
      <c r="CE61" s="99"/>
      <c r="CF61" s="99"/>
      <c r="CG61" s="99"/>
      <c r="CH61" s="99"/>
      <c r="CI61" s="99"/>
      <c r="CJ61" s="99"/>
      <c r="CK61" s="99"/>
      <c r="CL61" s="99"/>
      <c r="CM61" s="99"/>
      <c r="CN61" s="99"/>
      <c r="CO61" s="99"/>
      <c r="CP61" s="99"/>
      <c r="CQ61" s="99"/>
      <c r="CR61" s="99"/>
      <c r="CS61" s="99"/>
      <c r="CT61" s="99"/>
      <c r="CU61" s="99"/>
      <c r="CV61" s="99"/>
      <c r="CW61" s="100"/>
      <c r="CX61" s="101">
        <f>'[1]раздел 2 и 3'!DB53</f>
        <v>38672.269999999997</v>
      </c>
      <c r="CY61" s="101"/>
      <c r="CZ61" s="101"/>
      <c r="DA61" s="101"/>
      <c r="DB61" s="101"/>
      <c r="DC61" s="101"/>
      <c r="DD61" s="101"/>
      <c r="DE61" s="101"/>
      <c r="DF61" s="101"/>
      <c r="DG61" s="101"/>
      <c r="DH61" s="101"/>
      <c r="DI61" s="101"/>
      <c r="DJ61" s="101"/>
      <c r="DK61" s="101"/>
      <c r="DL61" s="101"/>
      <c r="DM61" s="101"/>
      <c r="DN61" s="101"/>
      <c r="DO61" s="101"/>
      <c r="DP61" s="101"/>
      <c r="DQ61" s="101"/>
      <c r="DR61" s="101"/>
      <c r="DS61" s="101"/>
      <c r="DT61" s="101"/>
      <c r="DU61" s="101"/>
      <c r="DV61" s="98">
        <f>'[1]раздел 2 и 3'!DM53</f>
        <v>38564.86</v>
      </c>
      <c r="DW61" s="99"/>
      <c r="DX61" s="99"/>
      <c r="DY61" s="99"/>
      <c r="DZ61" s="99"/>
      <c r="EA61" s="99"/>
      <c r="EB61" s="99"/>
      <c r="EC61" s="99"/>
      <c r="ED61" s="99"/>
      <c r="EE61" s="99"/>
      <c r="EF61" s="99"/>
      <c r="EG61" s="99"/>
      <c r="EH61" s="99"/>
      <c r="EI61" s="99"/>
      <c r="EJ61" s="99"/>
      <c r="EK61" s="99"/>
      <c r="EL61" s="99"/>
      <c r="EM61" s="99"/>
      <c r="EN61" s="99"/>
      <c r="EO61" s="99"/>
      <c r="EP61" s="99"/>
      <c r="EQ61" s="99"/>
      <c r="ER61" s="99"/>
      <c r="ES61" s="99"/>
      <c r="ET61" s="99"/>
      <c r="EU61" s="102"/>
    </row>
    <row r="62" spans="1:151" s="103" customFormat="1" ht="12.75" customHeight="1" x14ac:dyDescent="0.2">
      <c r="A62" s="94" t="s">
        <v>83</v>
      </c>
      <c r="B62" s="94"/>
      <c r="C62" s="94"/>
      <c r="D62" s="94"/>
      <c r="E62" s="94"/>
      <c r="F62" s="94"/>
      <c r="G62" s="94"/>
      <c r="H62" s="94"/>
      <c r="I62" s="94"/>
      <c r="J62" s="94"/>
      <c r="K62" s="94" t="s">
        <v>84</v>
      </c>
      <c r="L62" s="94"/>
      <c r="M62" s="94"/>
      <c r="N62" s="94"/>
      <c r="O62" s="94"/>
      <c r="P62" s="94"/>
      <c r="Q62" s="94"/>
      <c r="R62" s="94"/>
      <c r="S62" s="94"/>
      <c r="T62" s="94"/>
      <c r="U62" s="94" t="s">
        <v>85</v>
      </c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 t="s">
        <v>55</v>
      </c>
      <c r="AI62" s="94"/>
      <c r="AJ62" s="94"/>
      <c r="AK62" s="94"/>
      <c r="AL62" s="94"/>
      <c r="AM62" s="94"/>
      <c r="AN62" s="94"/>
      <c r="AO62" s="94"/>
      <c r="AP62" s="94"/>
      <c r="AQ62" s="94" t="s">
        <v>72</v>
      </c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104" t="s">
        <v>73</v>
      </c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6"/>
      <c r="BW62" s="98">
        <f>'[1]раздел 2 и 3'!CQ54</f>
        <v>2200244.6800000002</v>
      </c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100"/>
      <c r="CX62" s="101">
        <f>'[1]раздел 2 и 3'!DB54</f>
        <v>2206368.52</v>
      </c>
      <c r="CY62" s="101"/>
      <c r="CZ62" s="101"/>
      <c r="DA62" s="101"/>
      <c r="DB62" s="101"/>
      <c r="DC62" s="101"/>
      <c r="DD62" s="101"/>
      <c r="DE62" s="101"/>
      <c r="DF62" s="101"/>
      <c r="DG62" s="101"/>
      <c r="DH62" s="101"/>
      <c r="DI62" s="101"/>
      <c r="DJ62" s="101"/>
      <c r="DK62" s="101"/>
      <c r="DL62" s="101"/>
      <c r="DM62" s="101"/>
      <c r="DN62" s="101"/>
      <c r="DO62" s="101"/>
      <c r="DP62" s="101"/>
      <c r="DQ62" s="101"/>
      <c r="DR62" s="101"/>
      <c r="DS62" s="101"/>
      <c r="DT62" s="101"/>
      <c r="DU62" s="101"/>
      <c r="DV62" s="98">
        <f>'[1]раздел 2 и 3'!DM54</f>
        <v>2200244.6800000002</v>
      </c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102"/>
    </row>
    <row r="63" spans="1:151" s="103" customFormat="1" ht="12.75" customHeight="1" x14ac:dyDescent="0.2">
      <c r="A63" s="94" t="s">
        <v>83</v>
      </c>
      <c r="B63" s="94"/>
      <c r="C63" s="94"/>
      <c r="D63" s="94"/>
      <c r="E63" s="94"/>
      <c r="F63" s="94"/>
      <c r="G63" s="94"/>
      <c r="H63" s="94"/>
      <c r="I63" s="94"/>
      <c r="J63" s="94"/>
      <c r="K63" s="94" t="s">
        <v>84</v>
      </c>
      <c r="L63" s="94"/>
      <c r="M63" s="94"/>
      <c r="N63" s="94"/>
      <c r="O63" s="94"/>
      <c r="P63" s="94"/>
      <c r="Q63" s="94"/>
      <c r="R63" s="94"/>
      <c r="S63" s="94"/>
      <c r="T63" s="94"/>
      <c r="U63" s="94" t="s">
        <v>85</v>
      </c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 t="s">
        <v>55</v>
      </c>
      <c r="AI63" s="94"/>
      <c r="AJ63" s="94"/>
      <c r="AK63" s="94"/>
      <c r="AL63" s="94"/>
      <c r="AM63" s="94"/>
      <c r="AN63" s="94"/>
      <c r="AO63" s="94"/>
      <c r="AP63" s="94"/>
      <c r="AQ63" s="94" t="s">
        <v>74</v>
      </c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104" t="s">
        <v>75</v>
      </c>
      <c r="BH63" s="105"/>
      <c r="BI63" s="105"/>
      <c r="BJ63" s="105"/>
      <c r="BK63" s="105"/>
      <c r="BL63" s="105"/>
      <c r="BM63" s="105"/>
      <c r="BN63" s="105"/>
      <c r="BO63" s="105"/>
      <c r="BP63" s="105"/>
      <c r="BQ63" s="105"/>
      <c r="BR63" s="105"/>
      <c r="BS63" s="105"/>
      <c r="BT63" s="105"/>
      <c r="BU63" s="105"/>
      <c r="BV63" s="106"/>
      <c r="BW63" s="98">
        <f>'[1]раздел 2 и 3'!CQ55</f>
        <v>519364.18</v>
      </c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100"/>
      <c r="CX63" s="101">
        <f>'[1]раздел 2 и 3'!DB55</f>
        <v>519364.18</v>
      </c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98">
        <f>'[1]раздел 2 и 3'!DM55</f>
        <v>519364.18</v>
      </c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102"/>
    </row>
    <row r="64" spans="1:151" s="103" customFormat="1" ht="12.75" customHeight="1" x14ac:dyDescent="0.2">
      <c r="A64" s="94" t="s">
        <v>83</v>
      </c>
      <c r="B64" s="94"/>
      <c r="C64" s="94"/>
      <c r="D64" s="94"/>
      <c r="E64" s="94"/>
      <c r="F64" s="94"/>
      <c r="G64" s="94"/>
      <c r="H64" s="94"/>
      <c r="I64" s="94"/>
      <c r="J64" s="94"/>
      <c r="K64" s="94" t="s">
        <v>84</v>
      </c>
      <c r="L64" s="94"/>
      <c r="M64" s="94"/>
      <c r="N64" s="94"/>
      <c r="O64" s="94"/>
      <c r="P64" s="94"/>
      <c r="Q64" s="94"/>
      <c r="R64" s="94"/>
      <c r="S64" s="94"/>
      <c r="T64" s="94"/>
      <c r="U64" s="94" t="s">
        <v>85</v>
      </c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 t="s">
        <v>55</v>
      </c>
      <c r="AI64" s="94"/>
      <c r="AJ64" s="94"/>
      <c r="AK64" s="94"/>
      <c r="AL64" s="94"/>
      <c r="AM64" s="94"/>
      <c r="AN64" s="94"/>
      <c r="AO64" s="94"/>
      <c r="AP64" s="94"/>
      <c r="AQ64" s="94" t="s">
        <v>102</v>
      </c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104" t="s">
        <v>103</v>
      </c>
      <c r="BH64" s="105"/>
      <c r="BI64" s="105"/>
      <c r="BJ64" s="105"/>
      <c r="BK64" s="105"/>
      <c r="BL64" s="105"/>
      <c r="BM64" s="105"/>
      <c r="BN64" s="105"/>
      <c r="BO64" s="105"/>
      <c r="BP64" s="105"/>
      <c r="BQ64" s="105"/>
      <c r="BR64" s="105"/>
      <c r="BS64" s="105"/>
      <c r="BT64" s="105"/>
      <c r="BU64" s="105"/>
      <c r="BV64" s="106"/>
      <c r="BW64" s="98">
        <f>'[1]раздел 2 и 3'!CQ56</f>
        <v>43740</v>
      </c>
      <c r="BX64" s="99"/>
      <c r="BY64" s="99"/>
      <c r="BZ64" s="99"/>
      <c r="CA64" s="99"/>
      <c r="CB64" s="99"/>
      <c r="CC64" s="99"/>
      <c r="CD64" s="99"/>
      <c r="CE64" s="99"/>
      <c r="CF64" s="99"/>
      <c r="CG64" s="99"/>
      <c r="CH64" s="99"/>
      <c r="CI64" s="99"/>
      <c r="CJ64" s="99"/>
      <c r="CK64" s="99"/>
      <c r="CL64" s="99"/>
      <c r="CM64" s="99"/>
      <c r="CN64" s="99"/>
      <c r="CO64" s="99"/>
      <c r="CP64" s="99"/>
      <c r="CQ64" s="99"/>
      <c r="CR64" s="99"/>
      <c r="CS64" s="99"/>
      <c r="CT64" s="99"/>
      <c r="CU64" s="99"/>
      <c r="CV64" s="99"/>
      <c r="CW64" s="100"/>
      <c r="CX64" s="101">
        <f>'[1]раздел 2 и 3'!DB56</f>
        <v>43740</v>
      </c>
      <c r="CY64" s="101"/>
      <c r="CZ64" s="101"/>
      <c r="DA64" s="101"/>
      <c r="DB64" s="101"/>
      <c r="DC64" s="101"/>
      <c r="DD64" s="101"/>
      <c r="DE64" s="101"/>
      <c r="DF64" s="101"/>
      <c r="DG64" s="101"/>
      <c r="DH64" s="101"/>
      <c r="DI64" s="101"/>
      <c r="DJ64" s="101"/>
      <c r="DK64" s="101"/>
      <c r="DL64" s="101"/>
      <c r="DM64" s="101"/>
      <c r="DN64" s="101"/>
      <c r="DO64" s="101"/>
      <c r="DP64" s="101"/>
      <c r="DQ64" s="101"/>
      <c r="DR64" s="101"/>
      <c r="DS64" s="101"/>
      <c r="DT64" s="101"/>
      <c r="DU64" s="101"/>
      <c r="DV64" s="98">
        <f>'[1]раздел 2 и 3'!DM56</f>
        <v>43740</v>
      </c>
      <c r="DW64" s="99"/>
      <c r="DX64" s="99"/>
      <c r="DY64" s="99"/>
      <c r="DZ64" s="99"/>
      <c r="EA64" s="99"/>
      <c r="EB64" s="99"/>
      <c r="EC64" s="99"/>
      <c r="ED64" s="99"/>
      <c r="EE64" s="99"/>
      <c r="EF64" s="99"/>
      <c r="EG64" s="99"/>
      <c r="EH64" s="99"/>
      <c r="EI64" s="99"/>
      <c r="EJ64" s="99"/>
      <c r="EK64" s="99"/>
      <c r="EL64" s="99"/>
      <c r="EM64" s="99"/>
      <c r="EN64" s="99"/>
      <c r="EO64" s="99"/>
      <c r="EP64" s="99"/>
      <c r="EQ64" s="99"/>
      <c r="ER64" s="99"/>
      <c r="ES64" s="99"/>
      <c r="ET64" s="99"/>
      <c r="EU64" s="102"/>
    </row>
    <row r="65" spans="1:151" s="103" customFormat="1" ht="12.75" customHeight="1" x14ac:dyDescent="0.2">
      <c r="A65" s="94" t="s">
        <v>83</v>
      </c>
      <c r="B65" s="94"/>
      <c r="C65" s="94"/>
      <c r="D65" s="94"/>
      <c r="E65" s="94"/>
      <c r="F65" s="94"/>
      <c r="G65" s="94"/>
      <c r="H65" s="94"/>
      <c r="I65" s="94"/>
      <c r="J65" s="94"/>
      <c r="K65" s="94" t="s">
        <v>84</v>
      </c>
      <c r="L65" s="94"/>
      <c r="M65" s="94"/>
      <c r="N65" s="94"/>
      <c r="O65" s="94"/>
      <c r="P65" s="94"/>
      <c r="Q65" s="94"/>
      <c r="R65" s="94"/>
      <c r="S65" s="94"/>
      <c r="T65" s="94"/>
      <c r="U65" s="94" t="s">
        <v>85</v>
      </c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 t="s">
        <v>55</v>
      </c>
      <c r="AI65" s="94"/>
      <c r="AJ65" s="94"/>
      <c r="AK65" s="94"/>
      <c r="AL65" s="94"/>
      <c r="AM65" s="94"/>
      <c r="AN65" s="94"/>
      <c r="AO65" s="94"/>
      <c r="AP65" s="94"/>
      <c r="AQ65" s="94" t="s">
        <v>76</v>
      </c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104" t="s">
        <v>77</v>
      </c>
      <c r="BH65" s="105"/>
      <c r="BI65" s="105"/>
      <c r="BJ65" s="105"/>
      <c r="BK65" s="105"/>
      <c r="BL65" s="105"/>
      <c r="BM65" s="105"/>
      <c r="BN65" s="105"/>
      <c r="BO65" s="105"/>
      <c r="BP65" s="105"/>
      <c r="BQ65" s="105"/>
      <c r="BR65" s="105"/>
      <c r="BS65" s="105"/>
      <c r="BT65" s="105"/>
      <c r="BU65" s="105"/>
      <c r="BV65" s="106"/>
      <c r="BW65" s="98">
        <f>'[1]раздел 2 и 3'!CQ57</f>
        <v>329890</v>
      </c>
      <c r="BX65" s="99"/>
      <c r="BY65" s="99"/>
      <c r="BZ65" s="99"/>
      <c r="CA65" s="99"/>
      <c r="CB65" s="99"/>
      <c r="CC65" s="99"/>
      <c r="CD65" s="99"/>
      <c r="CE65" s="99"/>
      <c r="CF65" s="99"/>
      <c r="CG65" s="99"/>
      <c r="CH65" s="99"/>
      <c r="CI65" s="99"/>
      <c r="CJ65" s="99"/>
      <c r="CK65" s="99"/>
      <c r="CL65" s="99"/>
      <c r="CM65" s="99"/>
      <c r="CN65" s="99"/>
      <c r="CO65" s="99"/>
      <c r="CP65" s="99"/>
      <c r="CQ65" s="99"/>
      <c r="CR65" s="99"/>
      <c r="CS65" s="99"/>
      <c r="CT65" s="99"/>
      <c r="CU65" s="99"/>
      <c r="CV65" s="99"/>
      <c r="CW65" s="100"/>
      <c r="CX65" s="101">
        <f>'[1]раздел 2 и 3'!DB57</f>
        <v>329890</v>
      </c>
      <c r="CY65" s="101"/>
      <c r="CZ65" s="101"/>
      <c r="DA65" s="101"/>
      <c r="DB65" s="101"/>
      <c r="DC65" s="101"/>
      <c r="DD65" s="101"/>
      <c r="DE65" s="101"/>
      <c r="DF65" s="101"/>
      <c r="DG65" s="101"/>
      <c r="DH65" s="101"/>
      <c r="DI65" s="101"/>
      <c r="DJ65" s="101"/>
      <c r="DK65" s="101"/>
      <c r="DL65" s="101"/>
      <c r="DM65" s="101"/>
      <c r="DN65" s="101"/>
      <c r="DO65" s="101"/>
      <c r="DP65" s="101"/>
      <c r="DQ65" s="101"/>
      <c r="DR65" s="101"/>
      <c r="DS65" s="101"/>
      <c r="DT65" s="101"/>
      <c r="DU65" s="101"/>
      <c r="DV65" s="98">
        <f>'[1]раздел 2 и 3'!DM57</f>
        <v>329890</v>
      </c>
      <c r="DW65" s="99"/>
      <c r="DX65" s="99"/>
      <c r="DY65" s="99"/>
      <c r="DZ65" s="99"/>
      <c r="EA65" s="99"/>
      <c r="EB65" s="99"/>
      <c r="EC65" s="99"/>
      <c r="ED65" s="99"/>
      <c r="EE65" s="99"/>
      <c r="EF65" s="99"/>
      <c r="EG65" s="99"/>
      <c r="EH65" s="99"/>
      <c r="EI65" s="99"/>
      <c r="EJ65" s="99"/>
      <c r="EK65" s="99"/>
      <c r="EL65" s="99"/>
      <c r="EM65" s="99"/>
      <c r="EN65" s="99"/>
      <c r="EO65" s="99"/>
      <c r="EP65" s="99"/>
      <c r="EQ65" s="99"/>
      <c r="ER65" s="99"/>
      <c r="ES65" s="99"/>
      <c r="ET65" s="99"/>
      <c r="EU65" s="102"/>
    </row>
    <row r="66" spans="1:151" s="103" customFormat="1" ht="12.75" customHeight="1" x14ac:dyDescent="0.2">
      <c r="A66" s="94" t="s">
        <v>83</v>
      </c>
      <c r="B66" s="94"/>
      <c r="C66" s="94"/>
      <c r="D66" s="94"/>
      <c r="E66" s="94"/>
      <c r="F66" s="94"/>
      <c r="G66" s="94"/>
      <c r="H66" s="94"/>
      <c r="I66" s="94"/>
      <c r="J66" s="94"/>
      <c r="K66" s="94" t="s">
        <v>84</v>
      </c>
      <c r="L66" s="94"/>
      <c r="M66" s="94"/>
      <c r="N66" s="94"/>
      <c r="O66" s="94"/>
      <c r="P66" s="94"/>
      <c r="Q66" s="94"/>
      <c r="R66" s="94"/>
      <c r="S66" s="94"/>
      <c r="T66" s="94"/>
      <c r="U66" s="94" t="s">
        <v>85</v>
      </c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 t="s">
        <v>55</v>
      </c>
      <c r="AI66" s="94"/>
      <c r="AJ66" s="94"/>
      <c r="AK66" s="94"/>
      <c r="AL66" s="94"/>
      <c r="AM66" s="94"/>
      <c r="AN66" s="94"/>
      <c r="AO66" s="94"/>
      <c r="AP66" s="94"/>
      <c r="AQ66" s="94" t="s">
        <v>78</v>
      </c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104" t="s">
        <v>79</v>
      </c>
      <c r="BH66" s="105"/>
      <c r="BI66" s="105"/>
      <c r="BJ66" s="105"/>
      <c r="BK66" s="105"/>
      <c r="BL66" s="105"/>
      <c r="BM66" s="105"/>
      <c r="BN66" s="105"/>
      <c r="BO66" s="105"/>
      <c r="BP66" s="105"/>
      <c r="BQ66" s="105"/>
      <c r="BR66" s="105"/>
      <c r="BS66" s="105"/>
      <c r="BT66" s="105"/>
      <c r="BU66" s="105"/>
      <c r="BV66" s="106"/>
      <c r="BW66" s="98">
        <f>'[1]раздел 2 и 3'!CQ58</f>
        <v>266242.25</v>
      </c>
      <c r="BX66" s="99"/>
      <c r="BY66" s="99"/>
      <c r="BZ66" s="99"/>
      <c r="CA66" s="99"/>
      <c r="CB66" s="99"/>
      <c r="CC66" s="99"/>
      <c r="CD66" s="99"/>
      <c r="CE66" s="99"/>
      <c r="CF66" s="99"/>
      <c r="CG66" s="99"/>
      <c r="CH66" s="99"/>
      <c r="CI66" s="99"/>
      <c r="CJ66" s="99"/>
      <c r="CK66" s="99"/>
      <c r="CL66" s="99"/>
      <c r="CM66" s="99"/>
      <c r="CN66" s="99"/>
      <c r="CO66" s="99"/>
      <c r="CP66" s="99"/>
      <c r="CQ66" s="99"/>
      <c r="CR66" s="99"/>
      <c r="CS66" s="99"/>
      <c r="CT66" s="99"/>
      <c r="CU66" s="99"/>
      <c r="CV66" s="99"/>
      <c r="CW66" s="100"/>
      <c r="CX66" s="101">
        <f>'[1]раздел 2 и 3'!DB58</f>
        <v>266242.25</v>
      </c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98">
        <f>'[1]раздел 2 и 3'!DM58</f>
        <v>266242.25</v>
      </c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102"/>
    </row>
    <row r="67" spans="1:151" s="103" customFormat="1" ht="12.75" customHeight="1" x14ac:dyDescent="0.2">
      <c r="A67" s="94" t="s">
        <v>83</v>
      </c>
      <c r="B67" s="94"/>
      <c r="C67" s="94"/>
      <c r="D67" s="94"/>
      <c r="E67" s="94"/>
      <c r="F67" s="94"/>
      <c r="G67" s="94"/>
      <c r="H67" s="94"/>
      <c r="I67" s="94"/>
      <c r="J67" s="94"/>
      <c r="K67" s="94" t="s">
        <v>84</v>
      </c>
      <c r="L67" s="94"/>
      <c r="M67" s="94"/>
      <c r="N67" s="94"/>
      <c r="O67" s="94"/>
      <c r="P67" s="94"/>
      <c r="Q67" s="94"/>
      <c r="R67" s="94"/>
      <c r="S67" s="94"/>
      <c r="T67" s="94"/>
      <c r="U67" s="94" t="s">
        <v>85</v>
      </c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 t="s">
        <v>55</v>
      </c>
      <c r="AI67" s="94"/>
      <c r="AJ67" s="94"/>
      <c r="AK67" s="94"/>
      <c r="AL67" s="94"/>
      <c r="AM67" s="94"/>
      <c r="AN67" s="94"/>
      <c r="AO67" s="94"/>
      <c r="AP67" s="94"/>
      <c r="AQ67" s="94" t="s">
        <v>80</v>
      </c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104" t="s">
        <v>81</v>
      </c>
      <c r="BH67" s="105"/>
      <c r="BI67" s="105"/>
      <c r="BJ67" s="105"/>
      <c r="BK67" s="105"/>
      <c r="BL67" s="105"/>
      <c r="BM67" s="105"/>
      <c r="BN67" s="105"/>
      <c r="BO67" s="105"/>
      <c r="BP67" s="105"/>
      <c r="BQ67" s="105"/>
      <c r="BR67" s="105"/>
      <c r="BS67" s="105"/>
      <c r="BT67" s="105"/>
      <c r="BU67" s="105"/>
      <c r="BV67" s="106"/>
      <c r="BW67" s="98">
        <f>'[1]раздел 2 и 3'!CQ59</f>
        <v>0</v>
      </c>
      <c r="BX67" s="99"/>
      <c r="BY67" s="99"/>
      <c r="BZ67" s="99"/>
      <c r="CA67" s="99"/>
      <c r="CB67" s="99"/>
      <c r="CC67" s="99"/>
      <c r="CD67" s="99"/>
      <c r="CE67" s="99"/>
      <c r="CF67" s="99"/>
      <c r="CG67" s="99"/>
      <c r="CH67" s="99"/>
      <c r="CI67" s="99"/>
      <c r="CJ67" s="99"/>
      <c r="CK67" s="99"/>
      <c r="CL67" s="99"/>
      <c r="CM67" s="99"/>
      <c r="CN67" s="99"/>
      <c r="CO67" s="99"/>
      <c r="CP67" s="99"/>
      <c r="CQ67" s="99"/>
      <c r="CR67" s="99"/>
      <c r="CS67" s="99"/>
      <c r="CT67" s="99"/>
      <c r="CU67" s="99"/>
      <c r="CV67" s="99"/>
      <c r="CW67" s="100"/>
      <c r="CX67" s="101">
        <f>'[1]раздел 2 и 3'!DB59</f>
        <v>0</v>
      </c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98">
        <f>'[1]раздел 2 и 3'!DM59</f>
        <v>0</v>
      </c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102"/>
    </row>
    <row r="68" spans="1:151" s="103" customFormat="1" ht="12.75" customHeight="1" x14ac:dyDescent="0.2">
      <c r="A68" s="94" t="s">
        <v>83</v>
      </c>
      <c r="B68" s="94"/>
      <c r="C68" s="94"/>
      <c r="D68" s="94"/>
      <c r="E68" s="94"/>
      <c r="F68" s="94"/>
      <c r="G68" s="94"/>
      <c r="H68" s="94"/>
      <c r="I68" s="94"/>
      <c r="J68" s="94"/>
      <c r="K68" s="94" t="s">
        <v>84</v>
      </c>
      <c r="L68" s="94"/>
      <c r="M68" s="94"/>
      <c r="N68" s="94"/>
      <c r="O68" s="94"/>
      <c r="P68" s="94"/>
      <c r="Q68" s="94"/>
      <c r="R68" s="94"/>
      <c r="S68" s="94"/>
      <c r="T68" s="94"/>
      <c r="U68" s="94" t="s">
        <v>85</v>
      </c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 t="s">
        <v>55</v>
      </c>
      <c r="AI68" s="94"/>
      <c r="AJ68" s="94"/>
      <c r="AK68" s="94"/>
      <c r="AL68" s="94"/>
      <c r="AM68" s="94"/>
      <c r="AN68" s="94"/>
      <c r="AO68" s="94"/>
      <c r="AP68" s="94"/>
      <c r="AQ68" s="94" t="s">
        <v>104</v>
      </c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104" t="s">
        <v>105</v>
      </c>
      <c r="BH68" s="105"/>
      <c r="BI68" s="105"/>
      <c r="BJ68" s="105"/>
      <c r="BK68" s="105"/>
      <c r="BL68" s="105"/>
      <c r="BM68" s="105"/>
      <c r="BN68" s="105"/>
      <c r="BO68" s="105"/>
      <c r="BP68" s="105"/>
      <c r="BQ68" s="105"/>
      <c r="BR68" s="105"/>
      <c r="BS68" s="105"/>
      <c r="BT68" s="105"/>
      <c r="BU68" s="105"/>
      <c r="BV68" s="106"/>
      <c r="BW68" s="98">
        <f>'[1]раздел 2 и 3'!CQ61</f>
        <v>0</v>
      </c>
      <c r="BX68" s="99"/>
      <c r="BY68" s="99"/>
      <c r="BZ68" s="99"/>
      <c r="CA68" s="99"/>
      <c r="CB68" s="99"/>
      <c r="CC68" s="99"/>
      <c r="CD68" s="99"/>
      <c r="CE68" s="99"/>
      <c r="CF68" s="99"/>
      <c r="CG68" s="99"/>
      <c r="CH68" s="99"/>
      <c r="CI68" s="99"/>
      <c r="CJ68" s="99"/>
      <c r="CK68" s="99"/>
      <c r="CL68" s="99"/>
      <c r="CM68" s="99"/>
      <c r="CN68" s="99"/>
      <c r="CO68" s="99"/>
      <c r="CP68" s="99"/>
      <c r="CQ68" s="99"/>
      <c r="CR68" s="99"/>
      <c r="CS68" s="99"/>
      <c r="CT68" s="99"/>
      <c r="CU68" s="99"/>
      <c r="CV68" s="99"/>
      <c r="CW68" s="100"/>
      <c r="CX68" s="101">
        <f>'[1]раздел 2 и 3'!DB61</f>
        <v>0</v>
      </c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98">
        <f>'[1]раздел 2 и 3'!DM61</f>
        <v>0</v>
      </c>
      <c r="DW68" s="99"/>
      <c r="DX68" s="99"/>
      <c r="DY68" s="99"/>
      <c r="DZ68" s="99"/>
      <c r="EA68" s="99"/>
      <c r="EB68" s="99"/>
      <c r="EC68" s="99"/>
      <c r="ED68" s="99"/>
      <c r="EE68" s="99"/>
      <c r="EF68" s="99"/>
      <c r="EG68" s="99"/>
      <c r="EH68" s="99"/>
      <c r="EI68" s="99"/>
      <c r="EJ68" s="99"/>
      <c r="EK68" s="99"/>
      <c r="EL68" s="99"/>
      <c r="EM68" s="99"/>
      <c r="EN68" s="99"/>
      <c r="EO68" s="99"/>
      <c r="EP68" s="99"/>
      <c r="EQ68" s="99"/>
      <c r="ER68" s="99"/>
      <c r="ES68" s="99"/>
      <c r="ET68" s="99"/>
      <c r="EU68" s="102"/>
    </row>
    <row r="69" spans="1:151" s="103" customFormat="1" ht="12.75" customHeight="1" x14ac:dyDescent="0.2">
      <c r="A69" s="94" t="s">
        <v>83</v>
      </c>
      <c r="B69" s="94"/>
      <c r="C69" s="94"/>
      <c r="D69" s="94"/>
      <c r="E69" s="94"/>
      <c r="F69" s="94"/>
      <c r="G69" s="94"/>
      <c r="H69" s="94"/>
      <c r="I69" s="94"/>
      <c r="J69" s="94"/>
      <c r="K69" s="94" t="s">
        <v>84</v>
      </c>
      <c r="L69" s="94"/>
      <c r="M69" s="94"/>
      <c r="N69" s="94"/>
      <c r="O69" s="94"/>
      <c r="P69" s="94"/>
      <c r="Q69" s="94"/>
      <c r="R69" s="94"/>
      <c r="S69" s="94"/>
      <c r="T69" s="94"/>
      <c r="U69" s="94" t="s">
        <v>85</v>
      </c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 t="s">
        <v>55</v>
      </c>
      <c r="AI69" s="94"/>
      <c r="AJ69" s="94"/>
      <c r="AK69" s="94"/>
      <c r="AL69" s="94"/>
      <c r="AM69" s="94"/>
      <c r="AN69" s="94"/>
      <c r="AO69" s="94"/>
      <c r="AP69" s="94"/>
      <c r="AQ69" s="94" t="s">
        <v>106</v>
      </c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104" t="s">
        <v>107</v>
      </c>
      <c r="BH69" s="105"/>
      <c r="BI69" s="105"/>
      <c r="BJ69" s="105"/>
      <c r="BK69" s="105"/>
      <c r="BL69" s="105"/>
      <c r="BM69" s="105"/>
      <c r="BN69" s="105"/>
      <c r="BO69" s="105"/>
      <c r="BP69" s="105"/>
      <c r="BQ69" s="105"/>
      <c r="BR69" s="105"/>
      <c r="BS69" s="105"/>
      <c r="BT69" s="105"/>
      <c r="BU69" s="105"/>
      <c r="BV69" s="106"/>
      <c r="BW69" s="98">
        <f>'[1]раздел 2 и 3'!CQ62</f>
        <v>14256</v>
      </c>
      <c r="BX69" s="99"/>
      <c r="BY69" s="99"/>
      <c r="BZ69" s="99"/>
      <c r="CA69" s="99"/>
      <c r="CB69" s="99"/>
      <c r="CC69" s="99"/>
      <c r="CD69" s="99"/>
      <c r="CE69" s="99"/>
      <c r="CF69" s="99"/>
      <c r="CG69" s="99"/>
      <c r="CH69" s="99"/>
      <c r="CI69" s="99"/>
      <c r="CJ69" s="99"/>
      <c r="CK69" s="99"/>
      <c r="CL69" s="99"/>
      <c r="CM69" s="99"/>
      <c r="CN69" s="99"/>
      <c r="CO69" s="99"/>
      <c r="CP69" s="99"/>
      <c r="CQ69" s="99"/>
      <c r="CR69" s="99"/>
      <c r="CS69" s="99"/>
      <c r="CT69" s="99"/>
      <c r="CU69" s="99"/>
      <c r="CV69" s="99"/>
      <c r="CW69" s="100"/>
      <c r="CX69" s="101">
        <f>'[1]раздел 2 и 3'!DB62</f>
        <v>14256</v>
      </c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98">
        <f>'[1]раздел 2 и 3'!DM62</f>
        <v>14256</v>
      </c>
      <c r="DW69" s="99"/>
      <c r="DX69" s="99"/>
      <c r="DY69" s="99"/>
      <c r="DZ69" s="99"/>
      <c r="EA69" s="99"/>
      <c r="EB69" s="99"/>
      <c r="EC69" s="99"/>
      <c r="ED69" s="99"/>
      <c r="EE69" s="99"/>
      <c r="EF69" s="99"/>
      <c r="EG69" s="99"/>
      <c r="EH69" s="99"/>
      <c r="EI69" s="99"/>
      <c r="EJ69" s="99"/>
      <c r="EK69" s="99"/>
      <c r="EL69" s="99"/>
      <c r="EM69" s="99"/>
      <c r="EN69" s="99"/>
      <c r="EO69" s="99"/>
      <c r="EP69" s="99"/>
      <c r="EQ69" s="99"/>
      <c r="ER69" s="99"/>
      <c r="ES69" s="99"/>
      <c r="ET69" s="99"/>
      <c r="EU69" s="102"/>
    </row>
    <row r="70" spans="1:151" s="103" customFormat="1" ht="12.75" customHeight="1" x14ac:dyDescent="0.2">
      <c r="A70" s="94" t="s">
        <v>83</v>
      </c>
      <c r="B70" s="94"/>
      <c r="C70" s="94"/>
      <c r="D70" s="94"/>
      <c r="E70" s="94"/>
      <c r="F70" s="94"/>
      <c r="G70" s="94"/>
      <c r="H70" s="94"/>
      <c r="I70" s="94"/>
      <c r="J70" s="94"/>
      <c r="K70" s="94" t="s">
        <v>84</v>
      </c>
      <c r="L70" s="94"/>
      <c r="M70" s="94"/>
      <c r="N70" s="94"/>
      <c r="O70" s="94"/>
      <c r="P70" s="94"/>
      <c r="Q70" s="94"/>
      <c r="R70" s="94"/>
      <c r="S70" s="94"/>
      <c r="T70" s="94"/>
      <c r="U70" s="94" t="s">
        <v>85</v>
      </c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 t="s">
        <v>108</v>
      </c>
      <c r="AI70" s="94"/>
      <c r="AJ70" s="94"/>
      <c r="AK70" s="94"/>
      <c r="AL70" s="94"/>
      <c r="AM70" s="94"/>
      <c r="AN70" s="94"/>
      <c r="AO70" s="94"/>
      <c r="AP70" s="94"/>
      <c r="AQ70" s="94" t="s">
        <v>109</v>
      </c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5" t="s">
        <v>110</v>
      </c>
      <c r="BH70" s="96"/>
      <c r="BI70" s="96"/>
      <c r="BJ70" s="96"/>
      <c r="BK70" s="96"/>
      <c r="BL70" s="96"/>
      <c r="BM70" s="96"/>
      <c r="BN70" s="96"/>
      <c r="BO70" s="96"/>
      <c r="BP70" s="96"/>
      <c r="BQ70" s="96"/>
      <c r="BR70" s="96"/>
      <c r="BS70" s="96"/>
      <c r="BT70" s="96"/>
      <c r="BU70" s="96"/>
      <c r="BV70" s="97"/>
      <c r="BW70" s="98">
        <f>'[1]раздел 2 и 3'!CQ68</f>
        <v>198178.16</v>
      </c>
      <c r="BX70" s="99"/>
      <c r="BY70" s="99"/>
      <c r="BZ70" s="99"/>
      <c r="CA70" s="99"/>
      <c r="CB70" s="99"/>
      <c r="CC70" s="99"/>
      <c r="CD70" s="99"/>
      <c r="CE70" s="99"/>
      <c r="CF70" s="99"/>
      <c r="CG70" s="99"/>
      <c r="CH70" s="99"/>
      <c r="CI70" s="99"/>
      <c r="CJ70" s="99"/>
      <c r="CK70" s="99"/>
      <c r="CL70" s="99"/>
      <c r="CM70" s="99"/>
      <c r="CN70" s="99"/>
      <c r="CO70" s="99"/>
      <c r="CP70" s="99"/>
      <c r="CQ70" s="99"/>
      <c r="CR70" s="99"/>
      <c r="CS70" s="99"/>
      <c r="CT70" s="99"/>
      <c r="CU70" s="99"/>
      <c r="CV70" s="99"/>
      <c r="CW70" s="100"/>
      <c r="CX70" s="101">
        <f>'[1]раздел 2 и 3'!DB68</f>
        <v>198178.16</v>
      </c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98">
        <f>'[1]раздел 2 и 3'!DM68</f>
        <v>198178.16</v>
      </c>
      <c r="DW70" s="99"/>
      <c r="DX70" s="99"/>
      <c r="DY70" s="99"/>
      <c r="DZ70" s="99"/>
      <c r="EA70" s="99"/>
      <c r="EB70" s="99"/>
      <c r="EC70" s="99"/>
      <c r="ED70" s="99"/>
      <c r="EE70" s="99"/>
      <c r="EF70" s="99"/>
      <c r="EG70" s="99"/>
      <c r="EH70" s="99"/>
      <c r="EI70" s="99"/>
      <c r="EJ70" s="99"/>
      <c r="EK70" s="99"/>
      <c r="EL70" s="99"/>
      <c r="EM70" s="99"/>
      <c r="EN70" s="99"/>
      <c r="EO70" s="99"/>
      <c r="EP70" s="99"/>
      <c r="EQ70" s="99"/>
      <c r="ER70" s="99"/>
      <c r="ES70" s="99"/>
      <c r="ET70" s="99"/>
      <c r="EU70" s="102"/>
    </row>
    <row r="71" spans="1:151" s="103" customFormat="1" ht="12.75" customHeight="1" x14ac:dyDescent="0.2">
      <c r="A71" s="94" t="s">
        <v>83</v>
      </c>
      <c r="B71" s="94"/>
      <c r="C71" s="94"/>
      <c r="D71" s="94"/>
      <c r="E71" s="94"/>
      <c r="F71" s="94"/>
      <c r="G71" s="94"/>
      <c r="H71" s="94"/>
      <c r="I71" s="94"/>
      <c r="J71" s="94"/>
      <c r="K71" s="94" t="s">
        <v>84</v>
      </c>
      <c r="L71" s="94"/>
      <c r="M71" s="94"/>
      <c r="N71" s="94"/>
      <c r="O71" s="94"/>
      <c r="P71" s="94"/>
      <c r="Q71" s="94"/>
      <c r="R71" s="94"/>
      <c r="S71" s="94"/>
      <c r="T71" s="94"/>
      <c r="U71" s="94" t="s">
        <v>85</v>
      </c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 t="s">
        <v>111</v>
      </c>
      <c r="AI71" s="94"/>
      <c r="AJ71" s="94"/>
      <c r="AK71" s="94"/>
      <c r="AL71" s="94"/>
      <c r="AM71" s="94"/>
      <c r="AN71" s="94"/>
      <c r="AO71" s="94"/>
      <c r="AP71" s="94"/>
      <c r="AQ71" s="94" t="s">
        <v>109</v>
      </c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5" t="s">
        <v>110</v>
      </c>
      <c r="BH71" s="96"/>
      <c r="BI71" s="96"/>
      <c r="BJ71" s="96"/>
      <c r="BK71" s="96"/>
      <c r="BL71" s="96"/>
      <c r="BM71" s="96"/>
      <c r="BN71" s="96"/>
      <c r="BO71" s="96"/>
      <c r="BP71" s="96"/>
      <c r="BQ71" s="96"/>
      <c r="BR71" s="96"/>
      <c r="BS71" s="96"/>
      <c r="BT71" s="96"/>
      <c r="BU71" s="96"/>
      <c r="BV71" s="97"/>
      <c r="BW71" s="98">
        <f>'[1]раздел 2 и 3'!CQ72</f>
        <v>3834</v>
      </c>
      <c r="BX71" s="99"/>
      <c r="BY71" s="99"/>
      <c r="BZ71" s="99"/>
      <c r="CA71" s="99"/>
      <c r="CB71" s="99"/>
      <c r="CC71" s="99"/>
      <c r="CD71" s="99"/>
      <c r="CE71" s="99"/>
      <c r="CF71" s="99"/>
      <c r="CG71" s="99"/>
      <c r="CH71" s="99"/>
      <c r="CI71" s="99"/>
      <c r="CJ71" s="99"/>
      <c r="CK71" s="99"/>
      <c r="CL71" s="99"/>
      <c r="CM71" s="99"/>
      <c r="CN71" s="99"/>
      <c r="CO71" s="99"/>
      <c r="CP71" s="99"/>
      <c r="CQ71" s="99"/>
      <c r="CR71" s="99"/>
      <c r="CS71" s="99"/>
      <c r="CT71" s="99"/>
      <c r="CU71" s="99"/>
      <c r="CV71" s="99"/>
      <c r="CW71" s="100"/>
      <c r="CX71" s="101">
        <f>'[1]раздел 2 и 3'!DB72</f>
        <v>3834</v>
      </c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98">
        <f>'[1]раздел 2 и 3'!DM72</f>
        <v>3834</v>
      </c>
      <c r="DW71" s="99"/>
      <c r="DX71" s="99"/>
      <c r="DY71" s="99"/>
      <c r="DZ71" s="99"/>
      <c r="EA71" s="99"/>
      <c r="EB71" s="99"/>
      <c r="EC71" s="99"/>
      <c r="ED71" s="99"/>
      <c r="EE71" s="99"/>
      <c r="EF71" s="99"/>
      <c r="EG71" s="99"/>
      <c r="EH71" s="99"/>
      <c r="EI71" s="99"/>
      <c r="EJ71" s="99"/>
      <c r="EK71" s="99"/>
      <c r="EL71" s="99"/>
      <c r="EM71" s="99"/>
      <c r="EN71" s="99"/>
      <c r="EO71" s="99"/>
      <c r="EP71" s="99"/>
      <c r="EQ71" s="99"/>
      <c r="ER71" s="99"/>
      <c r="ES71" s="99"/>
      <c r="ET71" s="99"/>
      <c r="EU71" s="102"/>
    </row>
    <row r="72" spans="1:151" s="103" customFormat="1" ht="12.75" customHeight="1" x14ac:dyDescent="0.2">
      <c r="A72" s="94" t="s">
        <v>83</v>
      </c>
      <c r="B72" s="94"/>
      <c r="C72" s="94"/>
      <c r="D72" s="94"/>
      <c r="E72" s="94"/>
      <c r="F72" s="94"/>
      <c r="G72" s="94"/>
      <c r="H72" s="94"/>
      <c r="I72" s="94"/>
      <c r="J72" s="94"/>
      <c r="K72" s="94" t="s">
        <v>84</v>
      </c>
      <c r="L72" s="94"/>
      <c r="M72" s="94"/>
      <c r="N72" s="94"/>
      <c r="O72" s="94"/>
      <c r="P72" s="94"/>
      <c r="Q72" s="94"/>
      <c r="R72" s="94"/>
      <c r="S72" s="94"/>
      <c r="T72" s="94"/>
      <c r="U72" s="94" t="s">
        <v>85</v>
      </c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 t="s">
        <v>112</v>
      </c>
      <c r="AI72" s="94"/>
      <c r="AJ72" s="94"/>
      <c r="AK72" s="94"/>
      <c r="AL72" s="94"/>
      <c r="AM72" s="94"/>
      <c r="AN72" s="94"/>
      <c r="AO72" s="94"/>
      <c r="AP72" s="94"/>
      <c r="AQ72" s="94" t="s">
        <v>109</v>
      </c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5" t="s">
        <v>110</v>
      </c>
      <c r="BH72" s="96"/>
      <c r="BI72" s="96"/>
      <c r="BJ72" s="96"/>
      <c r="BK72" s="96"/>
      <c r="BL72" s="96"/>
      <c r="BM72" s="96"/>
      <c r="BN72" s="96"/>
      <c r="BO72" s="96"/>
      <c r="BP72" s="96"/>
      <c r="BQ72" s="96"/>
      <c r="BR72" s="96"/>
      <c r="BS72" s="96"/>
      <c r="BT72" s="96"/>
      <c r="BU72" s="96"/>
      <c r="BV72" s="97"/>
      <c r="BW72" s="98">
        <f>'[1]раздел 2 и 3'!CQ76</f>
        <v>2404</v>
      </c>
      <c r="BX72" s="99"/>
      <c r="BY72" s="99"/>
      <c r="BZ72" s="99"/>
      <c r="CA72" s="99"/>
      <c r="CB72" s="99"/>
      <c r="CC72" s="99"/>
      <c r="CD72" s="99"/>
      <c r="CE72" s="99"/>
      <c r="CF72" s="99"/>
      <c r="CG72" s="99"/>
      <c r="CH72" s="99"/>
      <c r="CI72" s="99"/>
      <c r="CJ72" s="99"/>
      <c r="CK72" s="99"/>
      <c r="CL72" s="99"/>
      <c r="CM72" s="99"/>
      <c r="CN72" s="99"/>
      <c r="CO72" s="99"/>
      <c r="CP72" s="99"/>
      <c r="CQ72" s="99"/>
      <c r="CR72" s="99"/>
      <c r="CS72" s="99"/>
      <c r="CT72" s="99"/>
      <c r="CU72" s="99"/>
      <c r="CV72" s="99"/>
      <c r="CW72" s="100"/>
      <c r="CX72" s="101">
        <f>'[1]раздел 2 и 3'!DB76</f>
        <v>2404</v>
      </c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98">
        <f>'[1]раздел 2 и 3'!DM76</f>
        <v>2404</v>
      </c>
      <c r="DW72" s="99"/>
      <c r="DX72" s="99"/>
      <c r="DY72" s="99"/>
      <c r="DZ72" s="99"/>
      <c r="EA72" s="99"/>
      <c r="EB72" s="99"/>
      <c r="EC72" s="99"/>
      <c r="ED72" s="99"/>
      <c r="EE72" s="99"/>
      <c r="EF72" s="99"/>
      <c r="EG72" s="99"/>
      <c r="EH72" s="99"/>
      <c r="EI72" s="99"/>
      <c r="EJ72" s="99"/>
      <c r="EK72" s="99"/>
      <c r="EL72" s="99"/>
      <c r="EM72" s="99"/>
      <c r="EN72" s="99"/>
      <c r="EO72" s="99"/>
      <c r="EP72" s="99"/>
      <c r="EQ72" s="99"/>
      <c r="ER72" s="99"/>
      <c r="ES72" s="99"/>
      <c r="ET72" s="99"/>
      <c r="EU72" s="102"/>
    </row>
    <row r="73" spans="1:151" s="103" customFormat="1" ht="12.75" customHeight="1" x14ac:dyDescent="0.2">
      <c r="A73" s="94" t="s">
        <v>83</v>
      </c>
      <c r="B73" s="94"/>
      <c r="C73" s="94"/>
      <c r="D73" s="94"/>
      <c r="E73" s="94"/>
      <c r="F73" s="94"/>
      <c r="G73" s="94"/>
      <c r="H73" s="94"/>
      <c r="I73" s="94"/>
      <c r="J73" s="94"/>
      <c r="K73" s="94" t="s">
        <v>84</v>
      </c>
      <c r="L73" s="94"/>
      <c r="M73" s="94"/>
      <c r="N73" s="94"/>
      <c r="O73" s="94"/>
      <c r="P73" s="94"/>
      <c r="Q73" s="94"/>
      <c r="R73" s="94"/>
      <c r="S73" s="94"/>
      <c r="T73" s="94"/>
      <c r="U73" s="94" t="s">
        <v>85</v>
      </c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 t="s">
        <v>112</v>
      </c>
      <c r="AI73" s="94"/>
      <c r="AJ73" s="94"/>
      <c r="AK73" s="94"/>
      <c r="AL73" s="94"/>
      <c r="AM73" s="94"/>
      <c r="AN73" s="94"/>
      <c r="AO73" s="94"/>
      <c r="AP73" s="94"/>
      <c r="AQ73" s="94" t="s">
        <v>113</v>
      </c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5" t="s">
        <v>114</v>
      </c>
      <c r="BH73" s="96"/>
      <c r="BI73" s="96"/>
      <c r="BJ73" s="96"/>
      <c r="BK73" s="96"/>
      <c r="BL73" s="96"/>
      <c r="BM73" s="96"/>
      <c r="BN73" s="96"/>
      <c r="BO73" s="96"/>
      <c r="BP73" s="96"/>
      <c r="BQ73" s="96"/>
      <c r="BR73" s="96"/>
      <c r="BS73" s="96"/>
      <c r="BT73" s="96"/>
      <c r="BU73" s="96"/>
      <c r="BV73" s="97"/>
      <c r="BW73" s="98">
        <f>'[1]раздел 2 и 3'!CQ77</f>
        <v>0</v>
      </c>
      <c r="BX73" s="99"/>
      <c r="BY73" s="99"/>
      <c r="BZ73" s="99"/>
      <c r="CA73" s="99"/>
      <c r="CB73" s="99"/>
      <c r="CC73" s="99"/>
      <c r="CD73" s="99"/>
      <c r="CE73" s="99"/>
      <c r="CF73" s="99"/>
      <c r="CG73" s="99"/>
      <c r="CH73" s="99"/>
      <c r="CI73" s="99"/>
      <c r="CJ73" s="99"/>
      <c r="CK73" s="99"/>
      <c r="CL73" s="99"/>
      <c r="CM73" s="99"/>
      <c r="CN73" s="99"/>
      <c r="CO73" s="99"/>
      <c r="CP73" s="99"/>
      <c r="CQ73" s="99"/>
      <c r="CR73" s="99"/>
      <c r="CS73" s="99"/>
      <c r="CT73" s="99"/>
      <c r="CU73" s="99"/>
      <c r="CV73" s="99"/>
      <c r="CW73" s="100"/>
      <c r="CX73" s="101">
        <f>'[1]раздел 2 и 3'!DB77</f>
        <v>0</v>
      </c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98">
        <f>'[1]раздел 2 и 3'!DM77</f>
        <v>0</v>
      </c>
      <c r="DW73" s="99"/>
      <c r="DX73" s="99"/>
      <c r="DY73" s="99"/>
      <c r="DZ73" s="99"/>
      <c r="EA73" s="99"/>
      <c r="EB73" s="99"/>
      <c r="EC73" s="99"/>
      <c r="ED73" s="99"/>
      <c r="EE73" s="99"/>
      <c r="EF73" s="99"/>
      <c r="EG73" s="99"/>
      <c r="EH73" s="99"/>
      <c r="EI73" s="99"/>
      <c r="EJ73" s="99"/>
      <c r="EK73" s="99"/>
      <c r="EL73" s="99"/>
      <c r="EM73" s="99"/>
      <c r="EN73" s="99"/>
      <c r="EO73" s="99"/>
      <c r="EP73" s="99"/>
      <c r="EQ73" s="99"/>
      <c r="ER73" s="99"/>
      <c r="ES73" s="99"/>
      <c r="ET73" s="99"/>
      <c r="EU73" s="102"/>
    </row>
    <row r="74" spans="1:151" s="103" customFormat="1" ht="12.75" customHeight="1" x14ac:dyDescent="0.2">
      <c r="A74" s="94" t="s">
        <v>83</v>
      </c>
      <c r="B74" s="94"/>
      <c r="C74" s="94"/>
      <c r="D74" s="94"/>
      <c r="E74" s="94"/>
      <c r="F74" s="94"/>
      <c r="G74" s="94"/>
      <c r="H74" s="94"/>
      <c r="I74" s="94"/>
      <c r="J74" s="94"/>
      <c r="K74" s="94" t="s">
        <v>84</v>
      </c>
      <c r="L74" s="94"/>
      <c r="M74" s="94"/>
      <c r="N74" s="94"/>
      <c r="O74" s="94"/>
      <c r="P74" s="94"/>
      <c r="Q74" s="94"/>
      <c r="R74" s="94"/>
      <c r="S74" s="94"/>
      <c r="T74" s="94"/>
      <c r="U74" s="94" t="s">
        <v>85</v>
      </c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 t="s">
        <v>112</v>
      </c>
      <c r="AI74" s="94"/>
      <c r="AJ74" s="94"/>
      <c r="AK74" s="94"/>
      <c r="AL74" s="94"/>
      <c r="AM74" s="94"/>
      <c r="AN74" s="94"/>
      <c r="AO74" s="94"/>
      <c r="AP74" s="94"/>
      <c r="AQ74" s="94" t="s">
        <v>115</v>
      </c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5" t="s">
        <v>116</v>
      </c>
      <c r="BH74" s="96"/>
      <c r="BI74" s="96"/>
      <c r="BJ74" s="96"/>
      <c r="BK74" s="96"/>
      <c r="BL74" s="96"/>
      <c r="BM74" s="96"/>
      <c r="BN74" s="96"/>
      <c r="BO74" s="96"/>
      <c r="BP74" s="96"/>
      <c r="BQ74" s="96"/>
      <c r="BR74" s="96"/>
      <c r="BS74" s="96"/>
      <c r="BT74" s="96"/>
      <c r="BU74" s="96"/>
      <c r="BV74" s="97"/>
      <c r="BW74" s="98">
        <f>'[1]раздел 2 и 3'!CQ78</f>
        <v>0</v>
      </c>
      <c r="BX74" s="99"/>
      <c r="BY74" s="99"/>
      <c r="BZ74" s="99"/>
      <c r="CA74" s="99"/>
      <c r="CB74" s="99"/>
      <c r="CC74" s="99"/>
      <c r="CD74" s="99"/>
      <c r="CE74" s="99"/>
      <c r="CF74" s="99"/>
      <c r="CG74" s="99"/>
      <c r="CH74" s="99"/>
      <c r="CI74" s="99"/>
      <c r="CJ74" s="99"/>
      <c r="CK74" s="99"/>
      <c r="CL74" s="99"/>
      <c r="CM74" s="99"/>
      <c r="CN74" s="99"/>
      <c r="CO74" s="99"/>
      <c r="CP74" s="99"/>
      <c r="CQ74" s="99"/>
      <c r="CR74" s="99"/>
      <c r="CS74" s="99"/>
      <c r="CT74" s="99"/>
      <c r="CU74" s="99"/>
      <c r="CV74" s="99"/>
      <c r="CW74" s="100"/>
      <c r="CX74" s="101">
        <f>'[1]раздел 2 и 3'!DB78</f>
        <v>0</v>
      </c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98">
        <f>'[1]раздел 2 и 3'!DM78</f>
        <v>0</v>
      </c>
      <c r="DW74" s="99"/>
      <c r="DX74" s="99"/>
      <c r="DY74" s="99"/>
      <c r="DZ74" s="99"/>
      <c r="EA74" s="99"/>
      <c r="EB74" s="99"/>
      <c r="EC74" s="99"/>
      <c r="ED74" s="99"/>
      <c r="EE74" s="99"/>
      <c r="EF74" s="99"/>
      <c r="EG74" s="99"/>
      <c r="EH74" s="99"/>
      <c r="EI74" s="99"/>
      <c r="EJ74" s="99"/>
      <c r="EK74" s="99"/>
      <c r="EL74" s="99"/>
      <c r="EM74" s="99"/>
      <c r="EN74" s="99"/>
      <c r="EO74" s="99"/>
      <c r="EP74" s="99"/>
      <c r="EQ74" s="99"/>
      <c r="ER74" s="99"/>
      <c r="ES74" s="99"/>
      <c r="ET74" s="99"/>
      <c r="EU74" s="102"/>
    </row>
    <row r="75" spans="1:151" s="124" customFormat="1" ht="12.75" customHeight="1" x14ac:dyDescent="0.2">
      <c r="A75" s="117" t="s">
        <v>83</v>
      </c>
      <c r="B75" s="118"/>
      <c r="C75" s="118"/>
      <c r="D75" s="118"/>
      <c r="E75" s="118"/>
      <c r="F75" s="118"/>
      <c r="G75" s="118"/>
      <c r="H75" s="118"/>
      <c r="I75" s="118"/>
      <c r="J75" s="118"/>
      <c r="K75" s="118" t="s">
        <v>84</v>
      </c>
      <c r="L75" s="118"/>
      <c r="M75" s="118"/>
      <c r="N75" s="118"/>
      <c r="O75" s="118"/>
      <c r="P75" s="118"/>
      <c r="Q75" s="118"/>
      <c r="R75" s="118"/>
      <c r="S75" s="118"/>
      <c r="T75" s="118"/>
      <c r="U75" s="118" t="s">
        <v>117</v>
      </c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 t="s">
        <v>52</v>
      </c>
      <c r="AI75" s="118"/>
      <c r="AJ75" s="118"/>
      <c r="AK75" s="118"/>
      <c r="AL75" s="118"/>
      <c r="AM75" s="118"/>
      <c r="AN75" s="118"/>
      <c r="AO75" s="118"/>
      <c r="AP75" s="118"/>
      <c r="AQ75" s="118" t="s">
        <v>53</v>
      </c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04" t="s">
        <v>54</v>
      </c>
      <c r="BH75" s="105"/>
      <c r="BI75" s="105"/>
      <c r="BJ75" s="105"/>
      <c r="BK75" s="105"/>
      <c r="BL75" s="105"/>
      <c r="BM75" s="105"/>
      <c r="BN75" s="105"/>
      <c r="BO75" s="105"/>
      <c r="BP75" s="105"/>
      <c r="BQ75" s="105"/>
      <c r="BR75" s="105"/>
      <c r="BS75" s="105"/>
      <c r="BT75" s="105"/>
      <c r="BU75" s="105"/>
      <c r="BV75" s="106"/>
      <c r="BW75" s="119">
        <f>'[1]раздел 2 и 3'!CQ86</f>
        <v>0</v>
      </c>
      <c r="BX75" s="120"/>
      <c r="BY75" s="120"/>
      <c r="BZ75" s="120"/>
      <c r="CA75" s="120"/>
      <c r="CB75" s="120"/>
      <c r="CC75" s="120"/>
      <c r="CD75" s="120"/>
      <c r="CE75" s="120"/>
      <c r="CF75" s="120"/>
      <c r="CG75" s="120"/>
      <c r="CH75" s="120"/>
      <c r="CI75" s="120"/>
      <c r="CJ75" s="120"/>
      <c r="CK75" s="120"/>
      <c r="CL75" s="120"/>
      <c r="CM75" s="120"/>
      <c r="CN75" s="120"/>
      <c r="CO75" s="120"/>
      <c r="CP75" s="120"/>
      <c r="CQ75" s="120"/>
      <c r="CR75" s="120"/>
      <c r="CS75" s="120"/>
      <c r="CT75" s="120"/>
      <c r="CU75" s="120"/>
      <c r="CV75" s="120"/>
      <c r="CW75" s="121"/>
      <c r="CX75" s="122">
        <f>'[1]раздел 2 и 3'!DB86</f>
        <v>0</v>
      </c>
      <c r="CY75" s="122"/>
      <c r="CZ75" s="122"/>
      <c r="DA75" s="122"/>
      <c r="DB75" s="122"/>
      <c r="DC75" s="122"/>
      <c r="DD75" s="122"/>
      <c r="DE75" s="122"/>
      <c r="DF75" s="122"/>
      <c r="DG75" s="122"/>
      <c r="DH75" s="122"/>
      <c r="DI75" s="122"/>
      <c r="DJ75" s="122"/>
      <c r="DK75" s="122"/>
      <c r="DL75" s="122"/>
      <c r="DM75" s="122"/>
      <c r="DN75" s="122"/>
      <c r="DO75" s="122"/>
      <c r="DP75" s="122"/>
      <c r="DQ75" s="122"/>
      <c r="DR75" s="122"/>
      <c r="DS75" s="122"/>
      <c r="DT75" s="122"/>
      <c r="DU75" s="122"/>
      <c r="DV75" s="119">
        <f>'[1]раздел 2 и 3'!DM86</f>
        <v>0</v>
      </c>
      <c r="DW75" s="120"/>
      <c r="DX75" s="120"/>
      <c r="DY75" s="120"/>
      <c r="DZ75" s="120"/>
      <c r="EA75" s="120"/>
      <c r="EB75" s="120"/>
      <c r="EC75" s="120"/>
      <c r="ED75" s="120"/>
      <c r="EE75" s="120"/>
      <c r="EF75" s="120"/>
      <c r="EG75" s="120"/>
      <c r="EH75" s="120"/>
      <c r="EI75" s="120"/>
      <c r="EJ75" s="120"/>
      <c r="EK75" s="120"/>
      <c r="EL75" s="120"/>
      <c r="EM75" s="120"/>
      <c r="EN75" s="120"/>
      <c r="EO75" s="120"/>
      <c r="EP75" s="120"/>
      <c r="EQ75" s="120"/>
      <c r="ER75" s="120"/>
      <c r="ES75" s="120"/>
      <c r="ET75" s="120"/>
      <c r="EU75" s="123"/>
    </row>
    <row r="76" spans="1:151" s="124" customFormat="1" ht="12.75" customHeight="1" x14ac:dyDescent="0.2">
      <c r="A76" s="117" t="s">
        <v>83</v>
      </c>
      <c r="B76" s="118"/>
      <c r="C76" s="118"/>
      <c r="D76" s="118"/>
      <c r="E76" s="118"/>
      <c r="F76" s="118"/>
      <c r="G76" s="118"/>
      <c r="H76" s="118"/>
      <c r="I76" s="118"/>
      <c r="J76" s="118"/>
      <c r="K76" s="118" t="s">
        <v>84</v>
      </c>
      <c r="L76" s="118"/>
      <c r="M76" s="118"/>
      <c r="N76" s="118"/>
      <c r="O76" s="118"/>
      <c r="P76" s="118"/>
      <c r="Q76" s="118"/>
      <c r="R76" s="118"/>
      <c r="S76" s="118"/>
      <c r="T76" s="118"/>
      <c r="U76" s="118" t="s">
        <v>117</v>
      </c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 t="s">
        <v>52</v>
      </c>
      <c r="AI76" s="118"/>
      <c r="AJ76" s="118"/>
      <c r="AK76" s="118"/>
      <c r="AL76" s="118"/>
      <c r="AM76" s="118"/>
      <c r="AN76" s="118"/>
      <c r="AO76" s="118"/>
      <c r="AP76" s="118"/>
      <c r="AQ76" s="118" t="s">
        <v>64</v>
      </c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04" t="s">
        <v>65</v>
      </c>
      <c r="BH76" s="105"/>
      <c r="BI76" s="105"/>
      <c r="BJ76" s="105"/>
      <c r="BK76" s="105"/>
      <c r="BL76" s="105"/>
      <c r="BM76" s="105"/>
      <c r="BN76" s="105"/>
      <c r="BO76" s="105"/>
      <c r="BP76" s="105"/>
      <c r="BQ76" s="105"/>
      <c r="BR76" s="105"/>
      <c r="BS76" s="105"/>
      <c r="BT76" s="105"/>
      <c r="BU76" s="105"/>
      <c r="BV76" s="106"/>
      <c r="BW76" s="119">
        <f>'[1]раздел 2 и 3'!CQ87</f>
        <v>0</v>
      </c>
      <c r="BX76" s="120"/>
      <c r="BY76" s="120"/>
      <c r="BZ76" s="120"/>
      <c r="CA76" s="120"/>
      <c r="CB76" s="120"/>
      <c r="CC76" s="120"/>
      <c r="CD76" s="120"/>
      <c r="CE76" s="120"/>
      <c r="CF76" s="120"/>
      <c r="CG76" s="120"/>
      <c r="CH76" s="120"/>
      <c r="CI76" s="120"/>
      <c r="CJ76" s="120"/>
      <c r="CK76" s="120"/>
      <c r="CL76" s="120"/>
      <c r="CM76" s="120"/>
      <c r="CN76" s="120"/>
      <c r="CO76" s="120"/>
      <c r="CP76" s="120"/>
      <c r="CQ76" s="120"/>
      <c r="CR76" s="120"/>
      <c r="CS76" s="120"/>
      <c r="CT76" s="120"/>
      <c r="CU76" s="120"/>
      <c r="CV76" s="120"/>
      <c r="CW76" s="121"/>
      <c r="CX76" s="122">
        <f>'[1]раздел 2 и 3'!DB87</f>
        <v>0</v>
      </c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19">
        <f>'[1]раздел 2 и 3'!DM87</f>
        <v>0</v>
      </c>
      <c r="DW76" s="120"/>
      <c r="DX76" s="120"/>
      <c r="DY76" s="120"/>
      <c r="DZ76" s="120"/>
      <c r="EA76" s="120"/>
      <c r="EB76" s="120"/>
      <c r="EC76" s="120"/>
      <c r="ED76" s="120"/>
      <c r="EE76" s="120"/>
      <c r="EF76" s="120"/>
      <c r="EG76" s="120"/>
      <c r="EH76" s="120"/>
      <c r="EI76" s="120"/>
      <c r="EJ76" s="120"/>
      <c r="EK76" s="120"/>
      <c r="EL76" s="120"/>
      <c r="EM76" s="120"/>
      <c r="EN76" s="120"/>
      <c r="EO76" s="120"/>
      <c r="EP76" s="120"/>
      <c r="EQ76" s="120"/>
      <c r="ER76" s="120"/>
      <c r="ES76" s="120"/>
      <c r="ET76" s="120"/>
      <c r="EU76" s="123"/>
    </row>
    <row r="77" spans="1:151" s="124" customFormat="1" ht="12.75" customHeight="1" x14ac:dyDescent="0.2">
      <c r="A77" s="117" t="s">
        <v>83</v>
      </c>
      <c r="B77" s="118"/>
      <c r="C77" s="118"/>
      <c r="D77" s="118"/>
      <c r="E77" s="118"/>
      <c r="F77" s="118"/>
      <c r="G77" s="118"/>
      <c r="H77" s="118"/>
      <c r="I77" s="118"/>
      <c r="J77" s="118"/>
      <c r="K77" s="118" t="s">
        <v>84</v>
      </c>
      <c r="L77" s="118"/>
      <c r="M77" s="118"/>
      <c r="N77" s="118"/>
      <c r="O77" s="118"/>
      <c r="P77" s="118"/>
      <c r="Q77" s="118"/>
      <c r="R77" s="118"/>
      <c r="S77" s="118"/>
      <c r="T77" s="118"/>
      <c r="U77" s="118" t="s">
        <v>117</v>
      </c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 t="s">
        <v>52</v>
      </c>
      <c r="AI77" s="118"/>
      <c r="AJ77" s="118"/>
      <c r="AK77" s="118"/>
      <c r="AL77" s="118"/>
      <c r="AM77" s="118"/>
      <c r="AN77" s="118"/>
      <c r="AO77" s="118"/>
      <c r="AP77" s="118"/>
      <c r="AQ77" s="118" t="s">
        <v>89</v>
      </c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04" t="s">
        <v>90</v>
      </c>
      <c r="BH77" s="105"/>
      <c r="BI77" s="105"/>
      <c r="BJ77" s="105"/>
      <c r="BK77" s="105"/>
      <c r="BL77" s="105"/>
      <c r="BM77" s="105"/>
      <c r="BN77" s="105"/>
      <c r="BO77" s="105"/>
      <c r="BP77" s="105"/>
      <c r="BQ77" s="105"/>
      <c r="BR77" s="105"/>
      <c r="BS77" s="105"/>
      <c r="BT77" s="105"/>
      <c r="BU77" s="105"/>
      <c r="BV77" s="106"/>
      <c r="BW77" s="119">
        <f>'[1]раздел 2 и 3'!CQ89</f>
        <v>0</v>
      </c>
      <c r="BX77" s="120"/>
      <c r="BY77" s="120"/>
      <c r="BZ77" s="120"/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0"/>
      <c r="CO77" s="120"/>
      <c r="CP77" s="120"/>
      <c r="CQ77" s="120"/>
      <c r="CR77" s="120"/>
      <c r="CS77" s="120"/>
      <c r="CT77" s="120"/>
      <c r="CU77" s="120"/>
      <c r="CV77" s="120"/>
      <c r="CW77" s="121"/>
      <c r="CX77" s="122">
        <f>'[1]раздел 2 и 3'!DB89</f>
        <v>0</v>
      </c>
      <c r="CY77" s="122"/>
      <c r="CZ77" s="122"/>
      <c r="DA77" s="122"/>
      <c r="DB77" s="122"/>
      <c r="DC77" s="122"/>
      <c r="DD77" s="122"/>
      <c r="DE77" s="122"/>
      <c r="DF77" s="122"/>
      <c r="DG77" s="122"/>
      <c r="DH77" s="122"/>
      <c r="DI77" s="122"/>
      <c r="DJ77" s="122"/>
      <c r="DK77" s="122"/>
      <c r="DL77" s="122"/>
      <c r="DM77" s="122"/>
      <c r="DN77" s="122"/>
      <c r="DO77" s="122"/>
      <c r="DP77" s="122"/>
      <c r="DQ77" s="122"/>
      <c r="DR77" s="122"/>
      <c r="DS77" s="122"/>
      <c r="DT77" s="122"/>
      <c r="DU77" s="122"/>
      <c r="DV77" s="119">
        <f>'[1]раздел 2 и 3'!DM89</f>
        <v>0</v>
      </c>
      <c r="DW77" s="120"/>
      <c r="DX77" s="120"/>
      <c r="DY77" s="120"/>
      <c r="DZ77" s="120"/>
      <c r="EA77" s="120"/>
      <c r="EB77" s="120"/>
      <c r="EC77" s="120"/>
      <c r="ED77" s="120"/>
      <c r="EE77" s="120"/>
      <c r="EF77" s="120"/>
      <c r="EG77" s="120"/>
      <c r="EH77" s="120"/>
      <c r="EI77" s="120"/>
      <c r="EJ77" s="120"/>
      <c r="EK77" s="120"/>
      <c r="EL77" s="120"/>
      <c r="EM77" s="120"/>
      <c r="EN77" s="120"/>
      <c r="EO77" s="120"/>
      <c r="EP77" s="120"/>
      <c r="EQ77" s="120"/>
      <c r="ER77" s="120"/>
      <c r="ES77" s="120"/>
      <c r="ET77" s="120"/>
      <c r="EU77" s="123"/>
    </row>
    <row r="78" spans="1:151" s="124" customFormat="1" ht="12.75" customHeight="1" x14ac:dyDescent="0.2">
      <c r="A78" s="117" t="s">
        <v>83</v>
      </c>
      <c r="B78" s="118"/>
      <c r="C78" s="118"/>
      <c r="D78" s="118"/>
      <c r="E78" s="118"/>
      <c r="F78" s="118"/>
      <c r="G78" s="118"/>
      <c r="H78" s="118"/>
      <c r="I78" s="118"/>
      <c r="J78" s="118"/>
      <c r="K78" s="118" t="s">
        <v>84</v>
      </c>
      <c r="L78" s="118"/>
      <c r="M78" s="118"/>
      <c r="N78" s="118"/>
      <c r="O78" s="118"/>
      <c r="P78" s="118"/>
      <c r="Q78" s="118"/>
      <c r="R78" s="118"/>
      <c r="S78" s="118"/>
      <c r="T78" s="118"/>
      <c r="U78" s="118" t="s">
        <v>117</v>
      </c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 t="s">
        <v>118</v>
      </c>
      <c r="AI78" s="118"/>
      <c r="AJ78" s="118"/>
      <c r="AK78" s="118"/>
      <c r="AL78" s="118"/>
      <c r="AM78" s="118"/>
      <c r="AN78" s="118"/>
      <c r="AO78" s="118"/>
      <c r="AP78" s="118"/>
      <c r="AQ78" s="118" t="s">
        <v>119</v>
      </c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04" t="s">
        <v>120</v>
      </c>
      <c r="BH78" s="105"/>
      <c r="BI78" s="105"/>
      <c r="BJ78" s="105"/>
      <c r="BK78" s="105"/>
      <c r="BL78" s="105"/>
      <c r="BM78" s="105"/>
      <c r="BN78" s="105"/>
      <c r="BO78" s="105"/>
      <c r="BP78" s="105"/>
      <c r="BQ78" s="105"/>
      <c r="BR78" s="105"/>
      <c r="BS78" s="105"/>
      <c r="BT78" s="105"/>
      <c r="BU78" s="105"/>
      <c r="BV78" s="106"/>
      <c r="BW78" s="119">
        <f>'[1]раздел 2 и 3'!CQ95</f>
        <v>0</v>
      </c>
      <c r="BX78" s="120"/>
      <c r="BY78" s="120"/>
      <c r="BZ78" s="120"/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0"/>
      <c r="CO78" s="120"/>
      <c r="CP78" s="120"/>
      <c r="CQ78" s="120"/>
      <c r="CR78" s="120"/>
      <c r="CS78" s="120"/>
      <c r="CT78" s="120"/>
      <c r="CU78" s="120"/>
      <c r="CV78" s="120"/>
      <c r="CW78" s="121"/>
      <c r="CX78" s="122">
        <f>'[1]раздел 2 и 3'!DB95</f>
        <v>0</v>
      </c>
      <c r="CY78" s="122"/>
      <c r="CZ78" s="122"/>
      <c r="DA78" s="122"/>
      <c r="DB78" s="122"/>
      <c r="DC78" s="122"/>
      <c r="DD78" s="122"/>
      <c r="DE78" s="122"/>
      <c r="DF78" s="122"/>
      <c r="DG78" s="122"/>
      <c r="DH78" s="122"/>
      <c r="DI78" s="122"/>
      <c r="DJ78" s="122"/>
      <c r="DK78" s="122"/>
      <c r="DL78" s="122"/>
      <c r="DM78" s="122"/>
      <c r="DN78" s="122"/>
      <c r="DO78" s="122"/>
      <c r="DP78" s="122"/>
      <c r="DQ78" s="122"/>
      <c r="DR78" s="122"/>
      <c r="DS78" s="122"/>
      <c r="DT78" s="122"/>
      <c r="DU78" s="122"/>
      <c r="DV78" s="119">
        <f>'[1]раздел 2 и 3'!DM95</f>
        <v>0</v>
      </c>
      <c r="DW78" s="120"/>
      <c r="DX78" s="120"/>
      <c r="DY78" s="120"/>
      <c r="DZ78" s="120"/>
      <c r="EA78" s="120"/>
      <c r="EB78" s="120"/>
      <c r="EC78" s="120"/>
      <c r="ED78" s="120"/>
      <c r="EE78" s="120"/>
      <c r="EF78" s="120"/>
      <c r="EG78" s="120"/>
      <c r="EH78" s="120"/>
      <c r="EI78" s="120"/>
      <c r="EJ78" s="120"/>
      <c r="EK78" s="120"/>
      <c r="EL78" s="120"/>
      <c r="EM78" s="120"/>
      <c r="EN78" s="120"/>
      <c r="EO78" s="120"/>
      <c r="EP78" s="120"/>
      <c r="EQ78" s="120"/>
      <c r="ER78" s="120"/>
      <c r="ES78" s="120"/>
      <c r="ET78" s="120"/>
      <c r="EU78" s="123"/>
    </row>
    <row r="79" spans="1:151" s="124" customFormat="1" ht="12.75" customHeight="1" x14ac:dyDescent="0.2">
      <c r="A79" s="117" t="s">
        <v>83</v>
      </c>
      <c r="B79" s="118"/>
      <c r="C79" s="118"/>
      <c r="D79" s="118"/>
      <c r="E79" s="118"/>
      <c r="F79" s="118"/>
      <c r="G79" s="118"/>
      <c r="H79" s="118"/>
      <c r="I79" s="118"/>
      <c r="J79" s="118"/>
      <c r="K79" s="118" t="s">
        <v>84</v>
      </c>
      <c r="L79" s="118"/>
      <c r="M79" s="118"/>
      <c r="N79" s="118"/>
      <c r="O79" s="118"/>
      <c r="P79" s="118"/>
      <c r="Q79" s="118"/>
      <c r="R79" s="118"/>
      <c r="S79" s="118"/>
      <c r="T79" s="118"/>
      <c r="U79" s="118" t="s">
        <v>117</v>
      </c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 t="s">
        <v>118</v>
      </c>
      <c r="AI79" s="118"/>
      <c r="AJ79" s="118"/>
      <c r="AK79" s="118"/>
      <c r="AL79" s="118"/>
      <c r="AM79" s="118"/>
      <c r="AN79" s="118"/>
      <c r="AO79" s="118"/>
      <c r="AP79" s="118"/>
      <c r="AQ79" s="118" t="s">
        <v>121</v>
      </c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04" t="s">
        <v>122</v>
      </c>
      <c r="BH79" s="105"/>
      <c r="BI79" s="105"/>
      <c r="BJ79" s="105"/>
      <c r="BK79" s="105"/>
      <c r="BL79" s="105"/>
      <c r="BM79" s="105"/>
      <c r="BN79" s="105"/>
      <c r="BO79" s="105"/>
      <c r="BP79" s="105"/>
      <c r="BQ79" s="105"/>
      <c r="BR79" s="105"/>
      <c r="BS79" s="105"/>
      <c r="BT79" s="105"/>
      <c r="BU79" s="105"/>
      <c r="BV79" s="106"/>
      <c r="BW79" s="119">
        <f>'[1]раздел 2 и 3'!CQ96</f>
        <v>0</v>
      </c>
      <c r="BX79" s="120"/>
      <c r="BY79" s="120"/>
      <c r="BZ79" s="120"/>
      <c r="CA79" s="120"/>
      <c r="CB79" s="120"/>
      <c r="CC79" s="120"/>
      <c r="CD79" s="120"/>
      <c r="CE79" s="120"/>
      <c r="CF79" s="120"/>
      <c r="CG79" s="120"/>
      <c r="CH79" s="120"/>
      <c r="CI79" s="120"/>
      <c r="CJ79" s="120"/>
      <c r="CK79" s="120"/>
      <c r="CL79" s="120"/>
      <c r="CM79" s="120"/>
      <c r="CN79" s="120"/>
      <c r="CO79" s="120"/>
      <c r="CP79" s="120"/>
      <c r="CQ79" s="120"/>
      <c r="CR79" s="120"/>
      <c r="CS79" s="120"/>
      <c r="CT79" s="120"/>
      <c r="CU79" s="120"/>
      <c r="CV79" s="120"/>
      <c r="CW79" s="121"/>
      <c r="CX79" s="122">
        <f>'[1]раздел 2 и 3'!DB96</f>
        <v>0</v>
      </c>
      <c r="CY79" s="122"/>
      <c r="CZ79" s="122"/>
      <c r="DA79" s="122"/>
      <c r="DB79" s="122"/>
      <c r="DC79" s="122"/>
      <c r="DD79" s="122"/>
      <c r="DE79" s="122"/>
      <c r="DF79" s="122"/>
      <c r="DG79" s="122"/>
      <c r="DH79" s="122"/>
      <c r="DI79" s="122"/>
      <c r="DJ79" s="122"/>
      <c r="DK79" s="122"/>
      <c r="DL79" s="122"/>
      <c r="DM79" s="122"/>
      <c r="DN79" s="122"/>
      <c r="DO79" s="122"/>
      <c r="DP79" s="122"/>
      <c r="DQ79" s="122"/>
      <c r="DR79" s="122"/>
      <c r="DS79" s="122"/>
      <c r="DT79" s="122"/>
      <c r="DU79" s="122"/>
      <c r="DV79" s="119">
        <f>'[1]раздел 2 и 3'!DM96</f>
        <v>0</v>
      </c>
      <c r="DW79" s="120"/>
      <c r="DX79" s="120"/>
      <c r="DY79" s="120"/>
      <c r="DZ79" s="120"/>
      <c r="EA79" s="120"/>
      <c r="EB79" s="120"/>
      <c r="EC79" s="120"/>
      <c r="ED79" s="120"/>
      <c r="EE79" s="120"/>
      <c r="EF79" s="120"/>
      <c r="EG79" s="120"/>
      <c r="EH79" s="120"/>
      <c r="EI79" s="120"/>
      <c r="EJ79" s="120"/>
      <c r="EK79" s="120"/>
      <c r="EL79" s="120"/>
      <c r="EM79" s="120"/>
      <c r="EN79" s="120"/>
      <c r="EO79" s="120"/>
      <c r="EP79" s="120"/>
      <c r="EQ79" s="120"/>
      <c r="ER79" s="120"/>
      <c r="ES79" s="120"/>
      <c r="ET79" s="120"/>
      <c r="EU79" s="123"/>
    </row>
    <row r="80" spans="1:151" s="124" customFormat="1" ht="12.75" customHeight="1" x14ac:dyDescent="0.2">
      <c r="A80" s="117" t="s">
        <v>83</v>
      </c>
      <c r="B80" s="118"/>
      <c r="C80" s="118"/>
      <c r="D80" s="118"/>
      <c r="E80" s="118"/>
      <c r="F80" s="118"/>
      <c r="G80" s="118"/>
      <c r="H80" s="118"/>
      <c r="I80" s="118"/>
      <c r="J80" s="118"/>
      <c r="K80" s="118" t="s">
        <v>84</v>
      </c>
      <c r="L80" s="118"/>
      <c r="M80" s="118"/>
      <c r="N80" s="118"/>
      <c r="O80" s="118"/>
      <c r="P80" s="118"/>
      <c r="Q80" s="118"/>
      <c r="R80" s="118"/>
      <c r="S80" s="118"/>
      <c r="T80" s="118"/>
      <c r="U80" s="118" t="s">
        <v>117</v>
      </c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 t="s">
        <v>118</v>
      </c>
      <c r="AI80" s="118"/>
      <c r="AJ80" s="118"/>
      <c r="AK80" s="118"/>
      <c r="AL80" s="118"/>
      <c r="AM80" s="118"/>
      <c r="AN80" s="118"/>
      <c r="AO80" s="118"/>
      <c r="AP80" s="118"/>
      <c r="AQ80" s="118" t="s">
        <v>89</v>
      </c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04" t="s">
        <v>90</v>
      </c>
      <c r="BH80" s="105"/>
      <c r="BI80" s="105"/>
      <c r="BJ80" s="105"/>
      <c r="BK80" s="105"/>
      <c r="BL80" s="105"/>
      <c r="BM80" s="105"/>
      <c r="BN80" s="105"/>
      <c r="BO80" s="105"/>
      <c r="BP80" s="105"/>
      <c r="BQ80" s="105"/>
      <c r="BR80" s="105"/>
      <c r="BS80" s="105"/>
      <c r="BT80" s="105"/>
      <c r="BU80" s="105"/>
      <c r="BV80" s="106"/>
      <c r="BW80" s="119">
        <f>'[1]раздел 2 и 3'!CQ97</f>
        <v>0</v>
      </c>
      <c r="BX80" s="120"/>
      <c r="BY80" s="120"/>
      <c r="BZ80" s="120"/>
      <c r="CA80" s="120"/>
      <c r="CB80" s="120"/>
      <c r="CC80" s="120"/>
      <c r="CD80" s="120"/>
      <c r="CE80" s="120"/>
      <c r="CF80" s="120"/>
      <c r="CG80" s="120"/>
      <c r="CH80" s="120"/>
      <c r="CI80" s="120"/>
      <c r="CJ80" s="120"/>
      <c r="CK80" s="120"/>
      <c r="CL80" s="120"/>
      <c r="CM80" s="120"/>
      <c r="CN80" s="120"/>
      <c r="CO80" s="120"/>
      <c r="CP80" s="120"/>
      <c r="CQ80" s="120"/>
      <c r="CR80" s="120"/>
      <c r="CS80" s="120"/>
      <c r="CT80" s="120"/>
      <c r="CU80" s="120"/>
      <c r="CV80" s="120"/>
      <c r="CW80" s="121"/>
      <c r="CX80" s="122">
        <f>'[1]раздел 2 и 3'!DB97</f>
        <v>0</v>
      </c>
      <c r="CY80" s="122"/>
      <c r="CZ80" s="122"/>
      <c r="DA80" s="122"/>
      <c r="DB80" s="122"/>
      <c r="DC80" s="122"/>
      <c r="DD80" s="122"/>
      <c r="DE80" s="122"/>
      <c r="DF80" s="122"/>
      <c r="DG80" s="122"/>
      <c r="DH80" s="122"/>
      <c r="DI80" s="122"/>
      <c r="DJ80" s="122"/>
      <c r="DK80" s="122"/>
      <c r="DL80" s="122"/>
      <c r="DM80" s="122"/>
      <c r="DN80" s="122"/>
      <c r="DO80" s="122"/>
      <c r="DP80" s="122"/>
      <c r="DQ80" s="122"/>
      <c r="DR80" s="122"/>
      <c r="DS80" s="122"/>
      <c r="DT80" s="122"/>
      <c r="DU80" s="122"/>
      <c r="DV80" s="119">
        <f>'[1]раздел 2 и 3'!DM97</f>
        <v>0</v>
      </c>
      <c r="DW80" s="120"/>
      <c r="DX80" s="120"/>
      <c r="DY80" s="120"/>
      <c r="DZ80" s="120"/>
      <c r="EA80" s="120"/>
      <c r="EB80" s="120"/>
      <c r="EC80" s="120"/>
      <c r="ED80" s="120"/>
      <c r="EE80" s="120"/>
      <c r="EF80" s="120"/>
      <c r="EG80" s="120"/>
      <c r="EH80" s="120"/>
      <c r="EI80" s="120"/>
      <c r="EJ80" s="120"/>
      <c r="EK80" s="120"/>
      <c r="EL80" s="120"/>
      <c r="EM80" s="120"/>
      <c r="EN80" s="120"/>
      <c r="EO80" s="120"/>
      <c r="EP80" s="120"/>
      <c r="EQ80" s="120"/>
      <c r="ER80" s="120"/>
      <c r="ES80" s="120"/>
      <c r="ET80" s="120"/>
      <c r="EU80" s="123"/>
    </row>
    <row r="81" spans="1:151" s="103" customFormat="1" ht="12.75" customHeight="1" x14ac:dyDescent="0.2">
      <c r="A81" s="94" t="s">
        <v>83</v>
      </c>
      <c r="B81" s="94"/>
      <c r="C81" s="94"/>
      <c r="D81" s="94"/>
      <c r="E81" s="94"/>
      <c r="F81" s="94"/>
      <c r="G81" s="94"/>
      <c r="H81" s="94"/>
      <c r="I81" s="94"/>
      <c r="J81" s="94"/>
      <c r="K81" s="94" t="s">
        <v>84</v>
      </c>
      <c r="L81" s="94"/>
      <c r="M81" s="94"/>
      <c r="N81" s="94"/>
      <c r="O81" s="94"/>
      <c r="P81" s="94"/>
      <c r="Q81" s="94"/>
      <c r="R81" s="94"/>
      <c r="S81" s="94"/>
      <c r="T81" s="94"/>
      <c r="U81" s="94" t="s">
        <v>123</v>
      </c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 t="s">
        <v>55</v>
      </c>
      <c r="AI81" s="94"/>
      <c r="AJ81" s="94"/>
      <c r="AK81" s="94"/>
      <c r="AL81" s="94"/>
      <c r="AM81" s="94"/>
      <c r="AN81" s="94"/>
      <c r="AO81" s="94"/>
      <c r="AP81" s="94"/>
      <c r="AQ81" s="94" t="s">
        <v>62</v>
      </c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5" t="s">
        <v>63</v>
      </c>
      <c r="BH81" s="96"/>
      <c r="BI81" s="96"/>
      <c r="BJ81" s="96"/>
      <c r="BK81" s="96"/>
      <c r="BL81" s="96"/>
      <c r="BM81" s="96"/>
      <c r="BN81" s="96"/>
      <c r="BO81" s="96"/>
      <c r="BP81" s="96"/>
      <c r="BQ81" s="96"/>
      <c r="BR81" s="96"/>
      <c r="BS81" s="96"/>
      <c r="BT81" s="96"/>
      <c r="BU81" s="96"/>
      <c r="BV81" s="97"/>
      <c r="BW81" s="98">
        <f>'[1]раздел 2 и 3'!CQ107</f>
        <v>300000</v>
      </c>
      <c r="BX81" s="99"/>
      <c r="BY81" s="99"/>
      <c r="BZ81" s="99"/>
      <c r="CA81" s="99"/>
      <c r="CB81" s="99"/>
      <c r="CC81" s="99"/>
      <c r="CD81" s="99"/>
      <c r="CE81" s="99"/>
      <c r="CF81" s="99"/>
      <c r="CG81" s="99"/>
      <c r="CH81" s="99"/>
      <c r="CI81" s="99"/>
      <c r="CJ81" s="99"/>
      <c r="CK81" s="99"/>
      <c r="CL81" s="99"/>
      <c r="CM81" s="99"/>
      <c r="CN81" s="99"/>
      <c r="CO81" s="99"/>
      <c r="CP81" s="99"/>
      <c r="CQ81" s="99"/>
      <c r="CR81" s="99"/>
      <c r="CS81" s="99"/>
      <c r="CT81" s="99"/>
      <c r="CU81" s="99"/>
      <c r="CV81" s="99"/>
      <c r="CW81" s="100"/>
      <c r="CX81" s="101">
        <f>'[1]раздел 2 и 3'!DB107</f>
        <v>65000</v>
      </c>
      <c r="CY81" s="101"/>
      <c r="CZ81" s="101"/>
      <c r="DA81" s="101"/>
      <c r="DB81" s="101"/>
      <c r="DC81" s="101"/>
      <c r="DD81" s="101"/>
      <c r="DE81" s="101"/>
      <c r="DF81" s="101"/>
      <c r="DG81" s="101"/>
      <c r="DH81" s="101"/>
      <c r="DI81" s="101"/>
      <c r="DJ81" s="101"/>
      <c r="DK81" s="101"/>
      <c r="DL81" s="101"/>
      <c r="DM81" s="101"/>
      <c r="DN81" s="101"/>
      <c r="DO81" s="101"/>
      <c r="DP81" s="101"/>
      <c r="DQ81" s="101"/>
      <c r="DR81" s="101"/>
      <c r="DS81" s="101"/>
      <c r="DT81" s="101"/>
      <c r="DU81" s="101"/>
      <c r="DV81" s="98">
        <f>'[1]раздел 2 и 3'!DM107</f>
        <v>45000</v>
      </c>
      <c r="DW81" s="99"/>
      <c r="DX81" s="99"/>
      <c r="DY81" s="99"/>
      <c r="DZ81" s="99"/>
      <c r="EA81" s="99"/>
      <c r="EB81" s="99"/>
      <c r="EC81" s="99"/>
      <c r="ED81" s="99"/>
      <c r="EE81" s="99"/>
      <c r="EF81" s="99"/>
      <c r="EG81" s="99"/>
      <c r="EH81" s="99"/>
      <c r="EI81" s="99"/>
      <c r="EJ81" s="99"/>
      <c r="EK81" s="99"/>
      <c r="EL81" s="99"/>
      <c r="EM81" s="99"/>
      <c r="EN81" s="99"/>
      <c r="EO81" s="99"/>
      <c r="EP81" s="99"/>
      <c r="EQ81" s="99"/>
      <c r="ER81" s="99"/>
      <c r="ES81" s="99"/>
      <c r="ET81" s="99"/>
      <c r="EU81" s="102"/>
    </row>
    <row r="82" spans="1:151" s="103" customFormat="1" ht="12.75" customHeight="1" x14ac:dyDescent="0.2">
      <c r="A82" s="94" t="s">
        <v>83</v>
      </c>
      <c r="B82" s="94"/>
      <c r="C82" s="94"/>
      <c r="D82" s="94"/>
      <c r="E82" s="94"/>
      <c r="F82" s="94"/>
      <c r="G82" s="94"/>
      <c r="H82" s="94"/>
      <c r="I82" s="94"/>
      <c r="J82" s="94"/>
      <c r="K82" s="94" t="s">
        <v>84</v>
      </c>
      <c r="L82" s="94"/>
      <c r="M82" s="94"/>
      <c r="N82" s="94"/>
      <c r="O82" s="94"/>
      <c r="P82" s="94"/>
      <c r="Q82" s="94"/>
      <c r="R82" s="94"/>
      <c r="S82" s="94"/>
      <c r="T82" s="94"/>
      <c r="U82" s="94" t="s">
        <v>124</v>
      </c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 t="s">
        <v>55</v>
      </c>
      <c r="AI82" s="94"/>
      <c r="AJ82" s="94"/>
      <c r="AK82" s="94"/>
      <c r="AL82" s="94"/>
      <c r="AM82" s="94"/>
      <c r="AN82" s="94"/>
      <c r="AO82" s="94"/>
      <c r="AP82" s="94"/>
      <c r="AQ82" s="94" t="s">
        <v>62</v>
      </c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5" t="s">
        <v>63</v>
      </c>
      <c r="BH82" s="96"/>
      <c r="BI82" s="96"/>
      <c r="BJ82" s="96"/>
      <c r="BK82" s="96"/>
      <c r="BL82" s="96"/>
      <c r="BM82" s="96"/>
      <c r="BN82" s="96"/>
      <c r="BO82" s="96"/>
      <c r="BP82" s="96"/>
      <c r="BQ82" s="96"/>
      <c r="BR82" s="96"/>
      <c r="BS82" s="96"/>
      <c r="BT82" s="96"/>
      <c r="BU82" s="96"/>
      <c r="BV82" s="97"/>
      <c r="BW82" s="98">
        <f>'[1]раздел 2 и 3'!CQ117</f>
        <v>0</v>
      </c>
      <c r="BX82" s="99"/>
      <c r="BY82" s="99"/>
      <c r="BZ82" s="99"/>
      <c r="CA82" s="99"/>
      <c r="CB82" s="99"/>
      <c r="CC82" s="99"/>
      <c r="CD82" s="99"/>
      <c r="CE82" s="99"/>
      <c r="CF82" s="99"/>
      <c r="CG82" s="99"/>
      <c r="CH82" s="99"/>
      <c r="CI82" s="99"/>
      <c r="CJ82" s="99"/>
      <c r="CK82" s="99"/>
      <c r="CL82" s="99"/>
      <c r="CM82" s="99"/>
      <c r="CN82" s="99"/>
      <c r="CO82" s="99"/>
      <c r="CP82" s="99"/>
      <c r="CQ82" s="99"/>
      <c r="CR82" s="99"/>
      <c r="CS82" s="99"/>
      <c r="CT82" s="99"/>
      <c r="CU82" s="99"/>
      <c r="CV82" s="99"/>
      <c r="CW82" s="100"/>
      <c r="CX82" s="101">
        <f>'[1]раздел 2 и 3'!DB117</f>
        <v>0</v>
      </c>
      <c r="CY82" s="101"/>
      <c r="CZ82" s="101"/>
      <c r="DA82" s="101"/>
      <c r="DB82" s="101"/>
      <c r="DC82" s="101"/>
      <c r="DD82" s="101"/>
      <c r="DE82" s="101"/>
      <c r="DF82" s="101"/>
      <c r="DG82" s="101"/>
      <c r="DH82" s="101"/>
      <c r="DI82" s="101"/>
      <c r="DJ82" s="101"/>
      <c r="DK82" s="101"/>
      <c r="DL82" s="101"/>
      <c r="DM82" s="101"/>
      <c r="DN82" s="101"/>
      <c r="DO82" s="101"/>
      <c r="DP82" s="101"/>
      <c r="DQ82" s="101"/>
      <c r="DR82" s="101"/>
      <c r="DS82" s="101"/>
      <c r="DT82" s="101"/>
      <c r="DU82" s="101"/>
      <c r="DV82" s="98">
        <f>'[1]раздел 2 и 3'!DM117</f>
        <v>0</v>
      </c>
      <c r="DW82" s="99"/>
      <c r="DX82" s="99"/>
      <c r="DY82" s="99"/>
      <c r="DZ82" s="99"/>
      <c r="EA82" s="99"/>
      <c r="EB82" s="99"/>
      <c r="EC82" s="99"/>
      <c r="ED82" s="99"/>
      <c r="EE82" s="99"/>
      <c r="EF82" s="99"/>
      <c r="EG82" s="99"/>
      <c r="EH82" s="99"/>
      <c r="EI82" s="99"/>
      <c r="EJ82" s="99"/>
      <c r="EK82" s="99"/>
      <c r="EL82" s="99"/>
      <c r="EM82" s="99"/>
      <c r="EN82" s="99"/>
      <c r="EO82" s="99"/>
      <c r="EP82" s="99"/>
      <c r="EQ82" s="99"/>
      <c r="ER82" s="99"/>
      <c r="ES82" s="99"/>
      <c r="ET82" s="99"/>
      <c r="EU82" s="102"/>
    </row>
    <row r="83" spans="1:151" s="103" customFormat="1" ht="12.75" customHeight="1" x14ac:dyDescent="0.2">
      <c r="A83" s="94" t="s">
        <v>83</v>
      </c>
      <c r="B83" s="94"/>
      <c r="C83" s="94"/>
      <c r="D83" s="94"/>
      <c r="E83" s="94"/>
      <c r="F83" s="94"/>
      <c r="G83" s="94"/>
      <c r="H83" s="94"/>
      <c r="I83" s="94"/>
      <c r="J83" s="94"/>
      <c r="K83" s="94" t="s">
        <v>84</v>
      </c>
      <c r="L83" s="94"/>
      <c r="M83" s="94"/>
      <c r="N83" s="94"/>
      <c r="O83" s="94"/>
      <c r="P83" s="94"/>
      <c r="Q83" s="94"/>
      <c r="R83" s="94"/>
      <c r="S83" s="94"/>
      <c r="T83" s="94"/>
      <c r="U83" s="94" t="s">
        <v>124</v>
      </c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 t="s">
        <v>55</v>
      </c>
      <c r="AI83" s="94"/>
      <c r="AJ83" s="94"/>
      <c r="AK83" s="94"/>
      <c r="AL83" s="94"/>
      <c r="AM83" s="94"/>
      <c r="AN83" s="94"/>
      <c r="AO83" s="94"/>
      <c r="AP83" s="94"/>
      <c r="AQ83" s="94" t="s">
        <v>64</v>
      </c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5" t="s">
        <v>65</v>
      </c>
      <c r="BH83" s="96"/>
      <c r="BI83" s="96"/>
      <c r="BJ83" s="96"/>
      <c r="BK83" s="96"/>
      <c r="BL83" s="96"/>
      <c r="BM83" s="96"/>
      <c r="BN83" s="96"/>
      <c r="BO83" s="96"/>
      <c r="BP83" s="96"/>
      <c r="BQ83" s="96"/>
      <c r="BR83" s="96"/>
      <c r="BS83" s="96"/>
      <c r="BT83" s="96"/>
      <c r="BU83" s="96"/>
      <c r="BV83" s="97"/>
      <c r="BW83" s="98">
        <f>'[1]раздел 2 и 3'!CQ118</f>
        <v>380000</v>
      </c>
      <c r="BX83" s="99"/>
      <c r="BY83" s="99"/>
      <c r="BZ83" s="99"/>
      <c r="CA83" s="99"/>
      <c r="CB83" s="99"/>
      <c r="CC83" s="99"/>
      <c r="CD83" s="99"/>
      <c r="CE83" s="99"/>
      <c r="CF83" s="99"/>
      <c r="CG83" s="99"/>
      <c r="CH83" s="99"/>
      <c r="CI83" s="99"/>
      <c r="CJ83" s="99"/>
      <c r="CK83" s="99"/>
      <c r="CL83" s="99"/>
      <c r="CM83" s="99"/>
      <c r="CN83" s="99"/>
      <c r="CO83" s="99"/>
      <c r="CP83" s="99"/>
      <c r="CQ83" s="99"/>
      <c r="CR83" s="99"/>
      <c r="CS83" s="99"/>
      <c r="CT83" s="99"/>
      <c r="CU83" s="99"/>
      <c r="CV83" s="99"/>
      <c r="CW83" s="100"/>
      <c r="CX83" s="101">
        <f>'[1]раздел 2 и 3'!DB118</f>
        <v>0</v>
      </c>
      <c r="CY83" s="101"/>
      <c r="CZ83" s="101"/>
      <c r="DA83" s="101"/>
      <c r="DB83" s="101"/>
      <c r="DC83" s="101"/>
      <c r="DD83" s="101"/>
      <c r="DE83" s="101"/>
      <c r="DF83" s="101"/>
      <c r="DG83" s="101"/>
      <c r="DH83" s="101"/>
      <c r="DI83" s="101"/>
      <c r="DJ83" s="101"/>
      <c r="DK83" s="101"/>
      <c r="DL83" s="101"/>
      <c r="DM83" s="101"/>
      <c r="DN83" s="101"/>
      <c r="DO83" s="101"/>
      <c r="DP83" s="101"/>
      <c r="DQ83" s="101"/>
      <c r="DR83" s="101"/>
      <c r="DS83" s="101"/>
      <c r="DT83" s="101"/>
      <c r="DU83" s="101"/>
      <c r="DV83" s="98">
        <f>'[1]раздел 2 и 3'!DM118</f>
        <v>0</v>
      </c>
      <c r="DW83" s="99"/>
      <c r="DX83" s="99"/>
      <c r="DY83" s="99"/>
      <c r="DZ83" s="99"/>
      <c r="EA83" s="99"/>
      <c r="EB83" s="99"/>
      <c r="EC83" s="99"/>
      <c r="ED83" s="99"/>
      <c r="EE83" s="99"/>
      <c r="EF83" s="99"/>
      <c r="EG83" s="99"/>
      <c r="EH83" s="99"/>
      <c r="EI83" s="99"/>
      <c r="EJ83" s="99"/>
      <c r="EK83" s="99"/>
      <c r="EL83" s="99"/>
      <c r="EM83" s="99"/>
      <c r="EN83" s="99"/>
      <c r="EO83" s="99"/>
      <c r="EP83" s="99"/>
      <c r="EQ83" s="99"/>
      <c r="ER83" s="99"/>
      <c r="ES83" s="99"/>
      <c r="ET83" s="99"/>
      <c r="EU83" s="102"/>
    </row>
    <row r="84" spans="1:151" s="103" customFormat="1" ht="12.75" customHeight="1" x14ac:dyDescent="0.2">
      <c r="A84" s="94" t="s">
        <v>83</v>
      </c>
      <c r="B84" s="94"/>
      <c r="C84" s="94"/>
      <c r="D84" s="94"/>
      <c r="E84" s="94"/>
      <c r="F84" s="94"/>
      <c r="G84" s="94"/>
      <c r="H84" s="94"/>
      <c r="I84" s="94"/>
      <c r="J84" s="94"/>
      <c r="K84" s="94" t="s">
        <v>84</v>
      </c>
      <c r="L84" s="94"/>
      <c r="M84" s="94"/>
      <c r="N84" s="94"/>
      <c r="O84" s="94"/>
      <c r="P84" s="94"/>
      <c r="Q84" s="94"/>
      <c r="R84" s="94"/>
      <c r="S84" s="94"/>
      <c r="T84" s="94"/>
      <c r="U84" s="94" t="s">
        <v>124</v>
      </c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 t="s">
        <v>55</v>
      </c>
      <c r="AI84" s="94"/>
      <c r="AJ84" s="94"/>
      <c r="AK84" s="94"/>
      <c r="AL84" s="94"/>
      <c r="AM84" s="94"/>
      <c r="AN84" s="94"/>
      <c r="AO84" s="94"/>
      <c r="AP84" s="94"/>
      <c r="AQ84" s="94" t="s">
        <v>78</v>
      </c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104" t="s">
        <v>79</v>
      </c>
      <c r="BH84" s="105"/>
      <c r="BI84" s="105"/>
      <c r="BJ84" s="105"/>
      <c r="BK84" s="105"/>
      <c r="BL84" s="105"/>
      <c r="BM84" s="105"/>
      <c r="BN84" s="105"/>
      <c r="BO84" s="105"/>
      <c r="BP84" s="105"/>
      <c r="BQ84" s="105"/>
      <c r="BR84" s="105"/>
      <c r="BS84" s="105"/>
      <c r="BT84" s="105"/>
      <c r="BU84" s="105"/>
      <c r="BV84" s="106"/>
      <c r="BW84" s="98">
        <f>'[1]раздел 2 и 3'!CQ121</f>
        <v>0</v>
      </c>
      <c r="BX84" s="99"/>
      <c r="BY84" s="99"/>
      <c r="BZ84" s="99"/>
      <c r="CA84" s="99"/>
      <c r="CB84" s="99"/>
      <c r="CC84" s="99"/>
      <c r="CD84" s="99"/>
      <c r="CE84" s="99"/>
      <c r="CF84" s="99"/>
      <c r="CG84" s="99"/>
      <c r="CH84" s="99"/>
      <c r="CI84" s="99"/>
      <c r="CJ84" s="99"/>
      <c r="CK84" s="99"/>
      <c r="CL84" s="99"/>
      <c r="CM84" s="99"/>
      <c r="CN84" s="99"/>
      <c r="CO84" s="99"/>
      <c r="CP84" s="99"/>
      <c r="CQ84" s="99"/>
      <c r="CR84" s="99"/>
      <c r="CS84" s="99"/>
      <c r="CT84" s="99"/>
      <c r="CU84" s="99"/>
      <c r="CV84" s="99"/>
      <c r="CW84" s="100"/>
      <c r="CX84" s="101">
        <f>'[1]раздел 2 и 3'!DB121</f>
        <v>0</v>
      </c>
      <c r="CY84" s="101"/>
      <c r="CZ84" s="101"/>
      <c r="DA84" s="101"/>
      <c r="DB84" s="101"/>
      <c r="DC84" s="101"/>
      <c r="DD84" s="101"/>
      <c r="DE84" s="101"/>
      <c r="DF84" s="101"/>
      <c r="DG84" s="101"/>
      <c r="DH84" s="101"/>
      <c r="DI84" s="101"/>
      <c r="DJ84" s="101"/>
      <c r="DK84" s="101"/>
      <c r="DL84" s="101"/>
      <c r="DM84" s="101"/>
      <c r="DN84" s="101"/>
      <c r="DO84" s="101"/>
      <c r="DP84" s="101"/>
      <c r="DQ84" s="101"/>
      <c r="DR84" s="101"/>
      <c r="DS84" s="101"/>
      <c r="DT84" s="101"/>
      <c r="DU84" s="101"/>
      <c r="DV84" s="98">
        <f>'[1]раздел 2 и 3'!DM121</f>
        <v>0</v>
      </c>
      <c r="DW84" s="99"/>
      <c r="DX84" s="99"/>
      <c r="DY84" s="99"/>
      <c r="DZ84" s="99"/>
      <c r="EA84" s="99"/>
      <c r="EB84" s="99"/>
      <c r="EC84" s="99"/>
      <c r="ED84" s="99"/>
      <c r="EE84" s="99"/>
      <c r="EF84" s="99"/>
      <c r="EG84" s="99"/>
      <c r="EH84" s="99"/>
      <c r="EI84" s="99"/>
      <c r="EJ84" s="99"/>
      <c r="EK84" s="99"/>
      <c r="EL84" s="99"/>
      <c r="EM84" s="99"/>
      <c r="EN84" s="99"/>
      <c r="EO84" s="99"/>
      <c r="EP84" s="99"/>
      <c r="EQ84" s="99"/>
      <c r="ER84" s="99"/>
      <c r="ES84" s="99"/>
      <c r="ET84" s="99"/>
      <c r="EU84" s="102"/>
    </row>
    <row r="85" spans="1:151" s="103" customFormat="1" ht="12.75" customHeight="1" x14ac:dyDescent="0.2">
      <c r="A85" s="94" t="s">
        <v>83</v>
      </c>
      <c r="B85" s="94"/>
      <c r="C85" s="94"/>
      <c r="D85" s="94"/>
      <c r="E85" s="94"/>
      <c r="F85" s="94"/>
      <c r="G85" s="94"/>
      <c r="H85" s="94"/>
      <c r="I85" s="94"/>
      <c r="J85" s="94"/>
      <c r="K85" s="94" t="s">
        <v>84</v>
      </c>
      <c r="L85" s="94"/>
      <c r="M85" s="94"/>
      <c r="N85" s="94"/>
      <c r="O85" s="94"/>
      <c r="P85" s="94"/>
      <c r="Q85" s="94"/>
      <c r="R85" s="94"/>
      <c r="S85" s="94"/>
      <c r="T85" s="94"/>
      <c r="U85" s="94" t="s">
        <v>125</v>
      </c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 t="s">
        <v>55</v>
      </c>
      <c r="AI85" s="94"/>
      <c r="AJ85" s="94"/>
      <c r="AK85" s="94"/>
      <c r="AL85" s="94"/>
      <c r="AM85" s="94"/>
      <c r="AN85" s="94"/>
      <c r="AO85" s="94"/>
      <c r="AP85" s="94"/>
      <c r="AQ85" s="94" t="s">
        <v>62</v>
      </c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104" t="s">
        <v>63</v>
      </c>
      <c r="BH85" s="105"/>
      <c r="BI85" s="105"/>
      <c r="BJ85" s="105"/>
      <c r="BK85" s="105"/>
      <c r="BL85" s="105"/>
      <c r="BM85" s="105"/>
      <c r="BN85" s="105"/>
      <c r="BO85" s="105"/>
      <c r="BP85" s="105"/>
      <c r="BQ85" s="105"/>
      <c r="BR85" s="105"/>
      <c r="BS85" s="105"/>
      <c r="BT85" s="105"/>
      <c r="BU85" s="105"/>
      <c r="BV85" s="106"/>
      <c r="BW85" s="98">
        <f>'[1]раздел 2 и 3'!CQ128</f>
        <v>35400</v>
      </c>
      <c r="BX85" s="99"/>
      <c r="BY85" s="99"/>
      <c r="BZ85" s="99"/>
      <c r="CA85" s="99"/>
      <c r="CB85" s="99"/>
      <c r="CC85" s="99"/>
      <c r="CD85" s="99"/>
      <c r="CE85" s="99"/>
      <c r="CF85" s="99"/>
      <c r="CG85" s="99"/>
      <c r="CH85" s="99"/>
      <c r="CI85" s="99"/>
      <c r="CJ85" s="99"/>
      <c r="CK85" s="99"/>
      <c r="CL85" s="99"/>
      <c r="CM85" s="99"/>
      <c r="CN85" s="99"/>
      <c r="CO85" s="99"/>
      <c r="CP85" s="99"/>
      <c r="CQ85" s="99"/>
      <c r="CR85" s="99"/>
      <c r="CS85" s="99"/>
      <c r="CT85" s="99"/>
      <c r="CU85" s="99"/>
      <c r="CV85" s="99"/>
      <c r="CW85" s="100"/>
      <c r="CX85" s="101">
        <f>'[1]раздел 2 и 3'!DB128</f>
        <v>0</v>
      </c>
      <c r="CY85" s="101"/>
      <c r="CZ85" s="101"/>
      <c r="DA85" s="101"/>
      <c r="DB85" s="101"/>
      <c r="DC85" s="101"/>
      <c r="DD85" s="101"/>
      <c r="DE85" s="101"/>
      <c r="DF85" s="101"/>
      <c r="DG85" s="101"/>
      <c r="DH85" s="101"/>
      <c r="DI85" s="101"/>
      <c r="DJ85" s="101"/>
      <c r="DK85" s="101"/>
      <c r="DL85" s="101"/>
      <c r="DM85" s="101"/>
      <c r="DN85" s="101"/>
      <c r="DO85" s="101"/>
      <c r="DP85" s="101"/>
      <c r="DQ85" s="101"/>
      <c r="DR85" s="101"/>
      <c r="DS85" s="101"/>
      <c r="DT85" s="101"/>
      <c r="DU85" s="101"/>
      <c r="DV85" s="98">
        <f>'[1]раздел 2 и 3'!DM128</f>
        <v>0</v>
      </c>
      <c r="DW85" s="99"/>
      <c r="DX85" s="99"/>
      <c r="DY85" s="99"/>
      <c r="DZ85" s="99"/>
      <c r="EA85" s="99"/>
      <c r="EB85" s="99"/>
      <c r="EC85" s="99"/>
      <c r="ED85" s="99"/>
      <c r="EE85" s="99"/>
      <c r="EF85" s="99"/>
      <c r="EG85" s="99"/>
      <c r="EH85" s="99"/>
      <c r="EI85" s="99"/>
      <c r="EJ85" s="99"/>
      <c r="EK85" s="99"/>
      <c r="EL85" s="99"/>
      <c r="EM85" s="99"/>
      <c r="EN85" s="99"/>
      <c r="EO85" s="99"/>
      <c r="EP85" s="99"/>
      <c r="EQ85" s="99"/>
      <c r="ER85" s="99"/>
      <c r="ES85" s="99"/>
      <c r="ET85" s="99"/>
      <c r="EU85" s="102"/>
    </row>
    <row r="86" spans="1:151" s="103" customFormat="1" ht="12.75" customHeight="1" x14ac:dyDescent="0.2">
      <c r="A86" s="94" t="s">
        <v>83</v>
      </c>
      <c r="B86" s="94"/>
      <c r="C86" s="94"/>
      <c r="D86" s="94"/>
      <c r="E86" s="94"/>
      <c r="F86" s="94"/>
      <c r="G86" s="94"/>
      <c r="H86" s="94"/>
      <c r="I86" s="94"/>
      <c r="J86" s="94"/>
      <c r="K86" s="94" t="s">
        <v>84</v>
      </c>
      <c r="L86" s="94"/>
      <c r="M86" s="94"/>
      <c r="N86" s="94"/>
      <c r="O86" s="94"/>
      <c r="P86" s="94"/>
      <c r="Q86" s="94"/>
      <c r="R86" s="94"/>
      <c r="S86" s="94"/>
      <c r="T86" s="94"/>
      <c r="U86" s="94" t="s">
        <v>125</v>
      </c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 t="s">
        <v>55</v>
      </c>
      <c r="AI86" s="94"/>
      <c r="AJ86" s="94"/>
      <c r="AK86" s="94"/>
      <c r="AL86" s="94"/>
      <c r="AM86" s="94"/>
      <c r="AN86" s="94"/>
      <c r="AO86" s="94"/>
      <c r="AP86" s="94"/>
      <c r="AQ86" s="94" t="s">
        <v>64</v>
      </c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104" t="s">
        <v>65</v>
      </c>
      <c r="BH86" s="105"/>
      <c r="BI86" s="105"/>
      <c r="BJ86" s="105"/>
      <c r="BK86" s="105"/>
      <c r="BL86" s="105"/>
      <c r="BM86" s="105"/>
      <c r="BN86" s="105"/>
      <c r="BO86" s="105"/>
      <c r="BP86" s="105"/>
      <c r="BQ86" s="105"/>
      <c r="BR86" s="105"/>
      <c r="BS86" s="105"/>
      <c r="BT86" s="105"/>
      <c r="BU86" s="105"/>
      <c r="BV86" s="106"/>
      <c r="BW86" s="98">
        <f>'[1]раздел 2 и 3'!CQ129</f>
        <v>0</v>
      </c>
      <c r="BX86" s="99"/>
      <c r="BY86" s="99"/>
      <c r="BZ86" s="99"/>
      <c r="CA86" s="99"/>
      <c r="CB86" s="99"/>
      <c r="CC86" s="99"/>
      <c r="CD86" s="99"/>
      <c r="CE86" s="99"/>
      <c r="CF86" s="99"/>
      <c r="CG86" s="99"/>
      <c r="CH86" s="99"/>
      <c r="CI86" s="99"/>
      <c r="CJ86" s="99"/>
      <c r="CK86" s="99"/>
      <c r="CL86" s="99"/>
      <c r="CM86" s="99"/>
      <c r="CN86" s="99"/>
      <c r="CO86" s="99"/>
      <c r="CP86" s="99"/>
      <c r="CQ86" s="99"/>
      <c r="CR86" s="99"/>
      <c r="CS86" s="99"/>
      <c r="CT86" s="99"/>
      <c r="CU86" s="99"/>
      <c r="CV86" s="99"/>
      <c r="CW86" s="100"/>
      <c r="CX86" s="101">
        <f>'[1]раздел 2 и 3'!DB129</f>
        <v>0</v>
      </c>
      <c r="CY86" s="101"/>
      <c r="CZ86" s="101"/>
      <c r="DA86" s="101"/>
      <c r="DB86" s="101"/>
      <c r="DC86" s="101"/>
      <c r="DD86" s="101"/>
      <c r="DE86" s="101"/>
      <c r="DF86" s="101"/>
      <c r="DG86" s="101"/>
      <c r="DH86" s="101"/>
      <c r="DI86" s="101"/>
      <c r="DJ86" s="101"/>
      <c r="DK86" s="101"/>
      <c r="DL86" s="101"/>
      <c r="DM86" s="101"/>
      <c r="DN86" s="101"/>
      <c r="DO86" s="101"/>
      <c r="DP86" s="101"/>
      <c r="DQ86" s="101"/>
      <c r="DR86" s="101"/>
      <c r="DS86" s="101"/>
      <c r="DT86" s="101"/>
      <c r="DU86" s="101"/>
      <c r="DV86" s="98">
        <f>'[1]раздел 2 и 3'!DM129</f>
        <v>0</v>
      </c>
      <c r="DW86" s="99"/>
      <c r="DX86" s="99"/>
      <c r="DY86" s="99"/>
      <c r="DZ86" s="99"/>
      <c r="EA86" s="99"/>
      <c r="EB86" s="99"/>
      <c r="EC86" s="99"/>
      <c r="ED86" s="99"/>
      <c r="EE86" s="99"/>
      <c r="EF86" s="99"/>
      <c r="EG86" s="99"/>
      <c r="EH86" s="99"/>
      <c r="EI86" s="99"/>
      <c r="EJ86" s="99"/>
      <c r="EK86" s="99"/>
      <c r="EL86" s="99"/>
      <c r="EM86" s="99"/>
      <c r="EN86" s="99"/>
      <c r="EO86" s="99"/>
      <c r="EP86" s="99"/>
      <c r="EQ86" s="99"/>
      <c r="ER86" s="99"/>
      <c r="ES86" s="99"/>
      <c r="ET86" s="99"/>
      <c r="EU86" s="102"/>
    </row>
    <row r="87" spans="1:151" s="103" customFormat="1" ht="12.75" customHeight="1" x14ac:dyDescent="0.2">
      <c r="A87" s="94" t="s">
        <v>83</v>
      </c>
      <c r="B87" s="94"/>
      <c r="C87" s="94"/>
      <c r="D87" s="94"/>
      <c r="E87" s="94"/>
      <c r="F87" s="94"/>
      <c r="G87" s="94"/>
      <c r="H87" s="94"/>
      <c r="I87" s="94"/>
      <c r="J87" s="94"/>
      <c r="K87" s="94" t="s">
        <v>84</v>
      </c>
      <c r="L87" s="94"/>
      <c r="M87" s="94"/>
      <c r="N87" s="94"/>
      <c r="O87" s="94"/>
      <c r="P87" s="94"/>
      <c r="Q87" s="94"/>
      <c r="R87" s="94"/>
      <c r="S87" s="94"/>
      <c r="T87" s="94"/>
      <c r="U87" s="94" t="s">
        <v>125</v>
      </c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 t="s">
        <v>55</v>
      </c>
      <c r="AI87" s="94"/>
      <c r="AJ87" s="94"/>
      <c r="AK87" s="94"/>
      <c r="AL87" s="94"/>
      <c r="AM87" s="94"/>
      <c r="AN87" s="94"/>
      <c r="AO87" s="94"/>
      <c r="AP87" s="94"/>
      <c r="AQ87" s="94" t="s">
        <v>78</v>
      </c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104" t="s">
        <v>79</v>
      </c>
      <c r="BH87" s="105"/>
      <c r="BI87" s="105"/>
      <c r="BJ87" s="105"/>
      <c r="BK87" s="105"/>
      <c r="BL87" s="105"/>
      <c r="BM87" s="105"/>
      <c r="BN87" s="105"/>
      <c r="BO87" s="105"/>
      <c r="BP87" s="105"/>
      <c r="BQ87" s="105"/>
      <c r="BR87" s="105"/>
      <c r="BS87" s="105"/>
      <c r="BT87" s="105"/>
      <c r="BU87" s="105"/>
      <c r="BV87" s="106"/>
      <c r="BW87" s="98">
        <f>'[1]раздел 2 и 3'!CQ132</f>
        <v>0</v>
      </c>
      <c r="BX87" s="99"/>
      <c r="BY87" s="99"/>
      <c r="BZ87" s="99"/>
      <c r="CA87" s="99"/>
      <c r="CB87" s="99"/>
      <c r="CC87" s="99"/>
      <c r="CD87" s="99"/>
      <c r="CE87" s="99"/>
      <c r="CF87" s="99"/>
      <c r="CG87" s="99"/>
      <c r="CH87" s="99"/>
      <c r="CI87" s="99"/>
      <c r="CJ87" s="99"/>
      <c r="CK87" s="99"/>
      <c r="CL87" s="99"/>
      <c r="CM87" s="99"/>
      <c r="CN87" s="99"/>
      <c r="CO87" s="99"/>
      <c r="CP87" s="99"/>
      <c r="CQ87" s="99"/>
      <c r="CR87" s="99"/>
      <c r="CS87" s="99"/>
      <c r="CT87" s="99"/>
      <c r="CU87" s="99"/>
      <c r="CV87" s="99"/>
      <c r="CW87" s="100"/>
      <c r="CX87" s="101">
        <f>'[1]раздел 2 и 3'!DB132</f>
        <v>0</v>
      </c>
      <c r="CY87" s="101"/>
      <c r="CZ87" s="101"/>
      <c r="DA87" s="101"/>
      <c r="DB87" s="101"/>
      <c r="DC87" s="101"/>
      <c r="DD87" s="101"/>
      <c r="DE87" s="101"/>
      <c r="DF87" s="101"/>
      <c r="DG87" s="101"/>
      <c r="DH87" s="101"/>
      <c r="DI87" s="101"/>
      <c r="DJ87" s="101"/>
      <c r="DK87" s="101"/>
      <c r="DL87" s="101"/>
      <c r="DM87" s="101"/>
      <c r="DN87" s="101"/>
      <c r="DO87" s="101"/>
      <c r="DP87" s="101"/>
      <c r="DQ87" s="101"/>
      <c r="DR87" s="101"/>
      <c r="DS87" s="101"/>
      <c r="DT87" s="101"/>
      <c r="DU87" s="101"/>
      <c r="DV87" s="98">
        <f>'[1]раздел 2 и 3'!DM132</f>
        <v>0</v>
      </c>
      <c r="DW87" s="99"/>
      <c r="DX87" s="99"/>
      <c r="DY87" s="99"/>
      <c r="DZ87" s="99"/>
      <c r="EA87" s="99"/>
      <c r="EB87" s="99"/>
      <c r="EC87" s="99"/>
      <c r="ED87" s="99"/>
      <c r="EE87" s="99"/>
      <c r="EF87" s="99"/>
      <c r="EG87" s="99"/>
      <c r="EH87" s="99"/>
      <c r="EI87" s="99"/>
      <c r="EJ87" s="99"/>
      <c r="EK87" s="99"/>
      <c r="EL87" s="99"/>
      <c r="EM87" s="99"/>
      <c r="EN87" s="99"/>
      <c r="EO87" s="99"/>
      <c r="EP87" s="99"/>
      <c r="EQ87" s="99"/>
      <c r="ER87" s="99"/>
      <c r="ES87" s="99"/>
      <c r="ET87" s="99"/>
      <c r="EU87" s="102"/>
    </row>
    <row r="88" spans="1:151" s="103" customFormat="1" ht="12.75" customHeight="1" x14ac:dyDescent="0.2">
      <c r="A88" s="94" t="s">
        <v>83</v>
      </c>
      <c r="B88" s="94"/>
      <c r="C88" s="94"/>
      <c r="D88" s="94"/>
      <c r="E88" s="94"/>
      <c r="F88" s="94"/>
      <c r="G88" s="94"/>
      <c r="H88" s="94"/>
      <c r="I88" s="94"/>
      <c r="J88" s="94"/>
      <c r="K88" s="94" t="s">
        <v>84</v>
      </c>
      <c r="L88" s="94"/>
      <c r="M88" s="94"/>
      <c r="N88" s="94"/>
      <c r="O88" s="94"/>
      <c r="P88" s="94"/>
      <c r="Q88" s="94"/>
      <c r="R88" s="94"/>
      <c r="S88" s="94"/>
      <c r="T88" s="94"/>
      <c r="U88" s="94" t="s">
        <v>126</v>
      </c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 t="s">
        <v>55</v>
      </c>
      <c r="AI88" s="94"/>
      <c r="AJ88" s="94"/>
      <c r="AK88" s="94"/>
      <c r="AL88" s="94"/>
      <c r="AM88" s="94"/>
      <c r="AN88" s="94"/>
      <c r="AO88" s="94"/>
      <c r="AP88" s="94"/>
      <c r="AQ88" s="94" t="s">
        <v>62</v>
      </c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104" t="s">
        <v>63</v>
      </c>
      <c r="BH88" s="105"/>
      <c r="BI88" s="105"/>
      <c r="BJ88" s="105"/>
      <c r="BK88" s="105"/>
      <c r="BL88" s="105"/>
      <c r="BM88" s="105"/>
      <c r="BN88" s="105"/>
      <c r="BO88" s="105"/>
      <c r="BP88" s="105"/>
      <c r="BQ88" s="105"/>
      <c r="BR88" s="105"/>
      <c r="BS88" s="105"/>
      <c r="BT88" s="105"/>
      <c r="BU88" s="105"/>
      <c r="BV88" s="106"/>
      <c r="BW88" s="98">
        <f>'[1]раздел 2 и 3'!CQ139</f>
        <v>5352.48</v>
      </c>
      <c r="BX88" s="99"/>
      <c r="BY88" s="99"/>
      <c r="BZ88" s="99"/>
      <c r="CA88" s="99"/>
      <c r="CB88" s="99"/>
      <c r="CC88" s="99"/>
      <c r="CD88" s="99"/>
      <c r="CE88" s="99"/>
      <c r="CF88" s="99"/>
      <c r="CG88" s="99"/>
      <c r="CH88" s="99"/>
      <c r="CI88" s="99"/>
      <c r="CJ88" s="99"/>
      <c r="CK88" s="99"/>
      <c r="CL88" s="99"/>
      <c r="CM88" s="99"/>
      <c r="CN88" s="99"/>
      <c r="CO88" s="99"/>
      <c r="CP88" s="99"/>
      <c r="CQ88" s="99"/>
      <c r="CR88" s="99"/>
      <c r="CS88" s="99"/>
      <c r="CT88" s="99"/>
      <c r="CU88" s="99"/>
      <c r="CV88" s="99"/>
      <c r="CW88" s="100"/>
      <c r="CX88" s="101">
        <f>'[1]раздел 2 и 3'!DB139</f>
        <v>5352.48</v>
      </c>
      <c r="CY88" s="101"/>
      <c r="CZ88" s="101"/>
      <c r="DA88" s="101"/>
      <c r="DB88" s="101"/>
      <c r="DC88" s="101"/>
      <c r="DD88" s="101"/>
      <c r="DE88" s="101"/>
      <c r="DF88" s="101"/>
      <c r="DG88" s="101"/>
      <c r="DH88" s="101"/>
      <c r="DI88" s="101"/>
      <c r="DJ88" s="101"/>
      <c r="DK88" s="101"/>
      <c r="DL88" s="101"/>
      <c r="DM88" s="101"/>
      <c r="DN88" s="101"/>
      <c r="DO88" s="101"/>
      <c r="DP88" s="101"/>
      <c r="DQ88" s="101"/>
      <c r="DR88" s="101"/>
      <c r="DS88" s="101"/>
      <c r="DT88" s="101"/>
      <c r="DU88" s="101"/>
      <c r="DV88" s="98">
        <f>'[1]раздел 2 и 3'!DM139</f>
        <v>5352.48</v>
      </c>
      <c r="DW88" s="99"/>
      <c r="DX88" s="99"/>
      <c r="DY88" s="99"/>
      <c r="DZ88" s="99"/>
      <c r="EA88" s="99"/>
      <c r="EB88" s="99"/>
      <c r="EC88" s="99"/>
      <c r="ED88" s="99"/>
      <c r="EE88" s="99"/>
      <c r="EF88" s="99"/>
      <c r="EG88" s="99"/>
      <c r="EH88" s="99"/>
      <c r="EI88" s="99"/>
      <c r="EJ88" s="99"/>
      <c r="EK88" s="99"/>
      <c r="EL88" s="99"/>
      <c r="EM88" s="99"/>
      <c r="EN88" s="99"/>
      <c r="EO88" s="99"/>
      <c r="EP88" s="99"/>
      <c r="EQ88" s="99"/>
      <c r="ER88" s="99"/>
      <c r="ES88" s="99"/>
      <c r="ET88" s="99"/>
      <c r="EU88" s="102"/>
    </row>
    <row r="89" spans="1:151" s="103" customFormat="1" ht="12.75" customHeight="1" x14ac:dyDescent="0.2">
      <c r="A89" s="94" t="s">
        <v>83</v>
      </c>
      <c r="B89" s="94"/>
      <c r="C89" s="94"/>
      <c r="D89" s="94"/>
      <c r="E89" s="94"/>
      <c r="F89" s="94"/>
      <c r="G89" s="94"/>
      <c r="H89" s="94"/>
      <c r="I89" s="94"/>
      <c r="J89" s="94"/>
      <c r="K89" s="94" t="s">
        <v>84</v>
      </c>
      <c r="L89" s="94"/>
      <c r="M89" s="94"/>
      <c r="N89" s="94"/>
      <c r="O89" s="94"/>
      <c r="P89" s="94"/>
      <c r="Q89" s="94"/>
      <c r="R89" s="94"/>
      <c r="S89" s="94"/>
      <c r="T89" s="94"/>
      <c r="U89" s="94" t="s">
        <v>126</v>
      </c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 t="s">
        <v>55</v>
      </c>
      <c r="AI89" s="94"/>
      <c r="AJ89" s="94"/>
      <c r="AK89" s="94"/>
      <c r="AL89" s="94"/>
      <c r="AM89" s="94"/>
      <c r="AN89" s="94"/>
      <c r="AO89" s="94"/>
      <c r="AP89" s="94"/>
      <c r="AQ89" s="94" t="s">
        <v>64</v>
      </c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104" t="s">
        <v>65</v>
      </c>
      <c r="BH89" s="105"/>
      <c r="BI89" s="105"/>
      <c r="BJ89" s="105"/>
      <c r="BK89" s="105"/>
      <c r="BL89" s="105"/>
      <c r="BM89" s="105"/>
      <c r="BN89" s="105"/>
      <c r="BO89" s="105"/>
      <c r="BP89" s="105"/>
      <c r="BQ89" s="105"/>
      <c r="BR89" s="105"/>
      <c r="BS89" s="105"/>
      <c r="BT89" s="105"/>
      <c r="BU89" s="105"/>
      <c r="BV89" s="106"/>
      <c r="BW89" s="98">
        <f>'[1]раздел 2 и 3'!CQ140</f>
        <v>0</v>
      </c>
      <c r="BX89" s="99"/>
      <c r="BY89" s="99"/>
      <c r="BZ89" s="99"/>
      <c r="CA89" s="99"/>
      <c r="CB89" s="99"/>
      <c r="CC89" s="99"/>
      <c r="CD89" s="99"/>
      <c r="CE89" s="99"/>
      <c r="CF89" s="99"/>
      <c r="CG89" s="99"/>
      <c r="CH89" s="99"/>
      <c r="CI89" s="99"/>
      <c r="CJ89" s="99"/>
      <c r="CK89" s="99"/>
      <c r="CL89" s="99"/>
      <c r="CM89" s="99"/>
      <c r="CN89" s="99"/>
      <c r="CO89" s="99"/>
      <c r="CP89" s="99"/>
      <c r="CQ89" s="99"/>
      <c r="CR89" s="99"/>
      <c r="CS89" s="99"/>
      <c r="CT89" s="99"/>
      <c r="CU89" s="99"/>
      <c r="CV89" s="99"/>
      <c r="CW89" s="100"/>
      <c r="CX89" s="101">
        <f>'[1]раздел 2 и 3'!DB140</f>
        <v>0</v>
      </c>
      <c r="CY89" s="101"/>
      <c r="CZ89" s="101"/>
      <c r="DA89" s="101"/>
      <c r="DB89" s="101"/>
      <c r="DC89" s="101"/>
      <c r="DD89" s="101"/>
      <c r="DE89" s="101"/>
      <c r="DF89" s="101"/>
      <c r="DG89" s="101"/>
      <c r="DH89" s="101"/>
      <c r="DI89" s="101"/>
      <c r="DJ89" s="101"/>
      <c r="DK89" s="101"/>
      <c r="DL89" s="101"/>
      <c r="DM89" s="101"/>
      <c r="DN89" s="101"/>
      <c r="DO89" s="101"/>
      <c r="DP89" s="101"/>
      <c r="DQ89" s="101"/>
      <c r="DR89" s="101"/>
      <c r="DS89" s="101"/>
      <c r="DT89" s="101"/>
      <c r="DU89" s="101"/>
      <c r="DV89" s="98">
        <f>'[1]раздел 2 и 3'!DM140</f>
        <v>0</v>
      </c>
      <c r="DW89" s="99"/>
      <c r="DX89" s="99"/>
      <c r="DY89" s="99"/>
      <c r="DZ89" s="99"/>
      <c r="EA89" s="99"/>
      <c r="EB89" s="99"/>
      <c r="EC89" s="99"/>
      <c r="ED89" s="99"/>
      <c r="EE89" s="99"/>
      <c r="EF89" s="99"/>
      <c r="EG89" s="99"/>
      <c r="EH89" s="99"/>
      <c r="EI89" s="99"/>
      <c r="EJ89" s="99"/>
      <c r="EK89" s="99"/>
      <c r="EL89" s="99"/>
      <c r="EM89" s="99"/>
      <c r="EN89" s="99"/>
      <c r="EO89" s="99"/>
      <c r="EP89" s="99"/>
      <c r="EQ89" s="99"/>
      <c r="ER89" s="99"/>
      <c r="ES89" s="99"/>
      <c r="ET89" s="99"/>
      <c r="EU89" s="102"/>
    </row>
    <row r="90" spans="1:151" s="103" customFormat="1" ht="12.75" customHeight="1" x14ac:dyDescent="0.2">
      <c r="A90" s="94" t="s">
        <v>83</v>
      </c>
      <c r="B90" s="94"/>
      <c r="C90" s="94"/>
      <c r="D90" s="94"/>
      <c r="E90" s="94"/>
      <c r="F90" s="94"/>
      <c r="G90" s="94"/>
      <c r="H90" s="94"/>
      <c r="I90" s="94"/>
      <c r="J90" s="94"/>
      <c r="K90" s="94" t="s">
        <v>84</v>
      </c>
      <c r="L90" s="94"/>
      <c r="M90" s="94"/>
      <c r="N90" s="94"/>
      <c r="O90" s="94"/>
      <c r="P90" s="94"/>
      <c r="Q90" s="94"/>
      <c r="R90" s="94"/>
      <c r="S90" s="94"/>
      <c r="T90" s="94"/>
      <c r="U90" s="94" t="s">
        <v>126</v>
      </c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 t="s">
        <v>55</v>
      </c>
      <c r="AI90" s="94"/>
      <c r="AJ90" s="94"/>
      <c r="AK90" s="94"/>
      <c r="AL90" s="94"/>
      <c r="AM90" s="94"/>
      <c r="AN90" s="94"/>
      <c r="AO90" s="94"/>
      <c r="AP90" s="94"/>
      <c r="AQ90" s="94" t="s">
        <v>78</v>
      </c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104" t="s">
        <v>79</v>
      </c>
      <c r="BH90" s="105"/>
      <c r="BI90" s="105"/>
      <c r="BJ90" s="105"/>
      <c r="BK90" s="105"/>
      <c r="BL90" s="105"/>
      <c r="BM90" s="105"/>
      <c r="BN90" s="105"/>
      <c r="BO90" s="105"/>
      <c r="BP90" s="105"/>
      <c r="BQ90" s="105"/>
      <c r="BR90" s="105"/>
      <c r="BS90" s="105"/>
      <c r="BT90" s="105"/>
      <c r="BU90" s="105"/>
      <c r="BV90" s="106"/>
      <c r="BW90" s="98">
        <f>'[1]раздел 2 и 3'!CQ143</f>
        <v>0</v>
      </c>
      <c r="BX90" s="99"/>
      <c r="BY90" s="99"/>
      <c r="BZ90" s="99"/>
      <c r="CA90" s="99"/>
      <c r="CB90" s="99"/>
      <c r="CC90" s="99"/>
      <c r="CD90" s="99"/>
      <c r="CE90" s="99"/>
      <c r="CF90" s="99"/>
      <c r="CG90" s="99"/>
      <c r="CH90" s="99"/>
      <c r="CI90" s="99"/>
      <c r="CJ90" s="99"/>
      <c r="CK90" s="99"/>
      <c r="CL90" s="99"/>
      <c r="CM90" s="99"/>
      <c r="CN90" s="99"/>
      <c r="CO90" s="99"/>
      <c r="CP90" s="99"/>
      <c r="CQ90" s="99"/>
      <c r="CR90" s="99"/>
      <c r="CS90" s="99"/>
      <c r="CT90" s="99"/>
      <c r="CU90" s="99"/>
      <c r="CV90" s="99"/>
      <c r="CW90" s="100"/>
      <c r="CX90" s="101">
        <f>'[1]раздел 2 и 3'!DB143</f>
        <v>0</v>
      </c>
      <c r="CY90" s="101"/>
      <c r="CZ90" s="101"/>
      <c r="DA90" s="101"/>
      <c r="DB90" s="101"/>
      <c r="DC90" s="101"/>
      <c r="DD90" s="101"/>
      <c r="DE90" s="101"/>
      <c r="DF90" s="101"/>
      <c r="DG90" s="101"/>
      <c r="DH90" s="101"/>
      <c r="DI90" s="101"/>
      <c r="DJ90" s="101"/>
      <c r="DK90" s="101"/>
      <c r="DL90" s="101"/>
      <c r="DM90" s="101"/>
      <c r="DN90" s="101"/>
      <c r="DO90" s="101"/>
      <c r="DP90" s="101"/>
      <c r="DQ90" s="101"/>
      <c r="DR90" s="101"/>
      <c r="DS90" s="101"/>
      <c r="DT90" s="101"/>
      <c r="DU90" s="101"/>
      <c r="DV90" s="98">
        <f>'[1]раздел 2 и 3'!DM143</f>
        <v>0</v>
      </c>
      <c r="DW90" s="99"/>
      <c r="DX90" s="99"/>
      <c r="DY90" s="99"/>
      <c r="DZ90" s="99"/>
      <c r="EA90" s="99"/>
      <c r="EB90" s="99"/>
      <c r="EC90" s="99"/>
      <c r="ED90" s="99"/>
      <c r="EE90" s="99"/>
      <c r="EF90" s="99"/>
      <c r="EG90" s="99"/>
      <c r="EH90" s="99"/>
      <c r="EI90" s="99"/>
      <c r="EJ90" s="99"/>
      <c r="EK90" s="99"/>
      <c r="EL90" s="99"/>
      <c r="EM90" s="99"/>
      <c r="EN90" s="99"/>
      <c r="EO90" s="99"/>
      <c r="EP90" s="99"/>
      <c r="EQ90" s="99"/>
      <c r="ER90" s="99"/>
      <c r="ES90" s="99"/>
      <c r="ET90" s="99"/>
      <c r="EU90" s="102"/>
    </row>
    <row r="91" spans="1:151" s="103" customFormat="1" ht="12.75" customHeight="1" x14ac:dyDescent="0.2">
      <c r="A91" s="94" t="s">
        <v>83</v>
      </c>
      <c r="B91" s="94"/>
      <c r="C91" s="94"/>
      <c r="D91" s="94"/>
      <c r="E91" s="94"/>
      <c r="F91" s="94"/>
      <c r="G91" s="94"/>
      <c r="H91" s="94"/>
      <c r="I91" s="94"/>
      <c r="J91" s="94"/>
      <c r="K91" s="94" t="s">
        <v>84</v>
      </c>
      <c r="L91" s="94"/>
      <c r="M91" s="94"/>
      <c r="N91" s="94"/>
      <c r="O91" s="94"/>
      <c r="P91" s="94"/>
      <c r="Q91" s="94"/>
      <c r="R91" s="94"/>
      <c r="S91" s="94"/>
      <c r="T91" s="94"/>
      <c r="U91" s="94" t="s">
        <v>127</v>
      </c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 t="s">
        <v>55</v>
      </c>
      <c r="AI91" s="94"/>
      <c r="AJ91" s="94"/>
      <c r="AK91" s="94"/>
      <c r="AL91" s="94"/>
      <c r="AM91" s="94"/>
      <c r="AN91" s="94"/>
      <c r="AO91" s="94"/>
      <c r="AP91" s="94"/>
      <c r="AQ91" s="94" t="s">
        <v>62</v>
      </c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104" t="s">
        <v>63</v>
      </c>
      <c r="BH91" s="105"/>
      <c r="BI91" s="105"/>
      <c r="BJ91" s="105"/>
      <c r="BK91" s="105"/>
      <c r="BL91" s="105"/>
      <c r="BM91" s="105"/>
      <c r="BN91" s="105"/>
      <c r="BO91" s="105"/>
      <c r="BP91" s="105"/>
      <c r="BQ91" s="105"/>
      <c r="BR91" s="105"/>
      <c r="BS91" s="105"/>
      <c r="BT91" s="105"/>
      <c r="BU91" s="105"/>
      <c r="BV91" s="106"/>
      <c r="BW91" s="98">
        <f>'[1]раздел 2 и 3'!CQ150</f>
        <v>0</v>
      </c>
      <c r="BX91" s="99"/>
      <c r="BY91" s="99"/>
      <c r="BZ91" s="99"/>
      <c r="CA91" s="99"/>
      <c r="CB91" s="99"/>
      <c r="CC91" s="99"/>
      <c r="CD91" s="99"/>
      <c r="CE91" s="99"/>
      <c r="CF91" s="99"/>
      <c r="CG91" s="99"/>
      <c r="CH91" s="99"/>
      <c r="CI91" s="99"/>
      <c r="CJ91" s="99"/>
      <c r="CK91" s="99"/>
      <c r="CL91" s="99"/>
      <c r="CM91" s="99"/>
      <c r="CN91" s="99"/>
      <c r="CO91" s="99"/>
      <c r="CP91" s="99"/>
      <c r="CQ91" s="99"/>
      <c r="CR91" s="99"/>
      <c r="CS91" s="99"/>
      <c r="CT91" s="99"/>
      <c r="CU91" s="99"/>
      <c r="CV91" s="99"/>
      <c r="CW91" s="100"/>
      <c r="CX91" s="101">
        <f>'[1]раздел 2 и 3'!DB150</f>
        <v>0</v>
      </c>
      <c r="CY91" s="101"/>
      <c r="CZ91" s="101"/>
      <c r="DA91" s="101"/>
      <c r="DB91" s="101"/>
      <c r="DC91" s="101"/>
      <c r="DD91" s="101"/>
      <c r="DE91" s="101"/>
      <c r="DF91" s="101"/>
      <c r="DG91" s="101"/>
      <c r="DH91" s="101"/>
      <c r="DI91" s="101"/>
      <c r="DJ91" s="101"/>
      <c r="DK91" s="101"/>
      <c r="DL91" s="101"/>
      <c r="DM91" s="101"/>
      <c r="DN91" s="101"/>
      <c r="DO91" s="101"/>
      <c r="DP91" s="101"/>
      <c r="DQ91" s="101"/>
      <c r="DR91" s="101"/>
      <c r="DS91" s="101"/>
      <c r="DT91" s="101"/>
      <c r="DU91" s="101"/>
      <c r="DV91" s="98">
        <f>'[1]раздел 2 и 3'!DM150</f>
        <v>0</v>
      </c>
      <c r="DW91" s="99"/>
      <c r="DX91" s="99"/>
      <c r="DY91" s="99"/>
      <c r="DZ91" s="99"/>
      <c r="EA91" s="99"/>
      <c r="EB91" s="99"/>
      <c r="EC91" s="99"/>
      <c r="ED91" s="99"/>
      <c r="EE91" s="99"/>
      <c r="EF91" s="99"/>
      <c r="EG91" s="99"/>
      <c r="EH91" s="99"/>
      <c r="EI91" s="99"/>
      <c r="EJ91" s="99"/>
      <c r="EK91" s="99"/>
      <c r="EL91" s="99"/>
      <c r="EM91" s="99"/>
      <c r="EN91" s="99"/>
      <c r="EO91" s="99"/>
      <c r="EP91" s="99"/>
      <c r="EQ91" s="99"/>
      <c r="ER91" s="99"/>
      <c r="ES91" s="99"/>
      <c r="ET91" s="99"/>
      <c r="EU91" s="102"/>
    </row>
    <row r="92" spans="1:151" s="103" customFormat="1" ht="12.75" customHeight="1" x14ac:dyDescent="0.2">
      <c r="A92" s="94" t="s">
        <v>83</v>
      </c>
      <c r="B92" s="94"/>
      <c r="C92" s="94"/>
      <c r="D92" s="94"/>
      <c r="E92" s="94"/>
      <c r="F92" s="94"/>
      <c r="G92" s="94"/>
      <c r="H92" s="94"/>
      <c r="I92" s="94"/>
      <c r="J92" s="94"/>
      <c r="K92" s="94" t="s">
        <v>84</v>
      </c>
      <c r="L92" s="94"/>
      <c r="M92" s="94"/>
      <c r="N92" s="94"/>
      <c r="O92" s="94"/>
      <c r="P92" s="94"/>
      <c r="Q92" s="94"/>
      <c r="R92" s="94"/>
      <c r="S92" s="94"/>
      <c r="T92" s="94"/>
      <c r="U92" s="94" t="s">
        <v>127</v>
      </c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 t="s">
        <v>55</v>
      </c>
      <c r="AI92" s="94"/>
      <c r="AJ92" s="94"/>
      <c r="AK92" s="94"/>
      <c r="AL92" s="94"/>
      <c r="AM92" s="94"/>
      <c r="AN92" s="94"/>
      <c r="AO92" s="94"/>
      <c r="AP92" s="94"/>
      <c r="AQ92" s="94" t="s">
        <v>64</v>
      </c>
      <c r="AR92" s="94"/>
      <c r="AS92" s="94"/>
      <c r="AT92" s="94"/>
      <c r="AU92" s="94"/>
      <c r="AV92" s="94"/>
      <c r="AW92" s="94"/>
      <c r="AX92" s="94"/>
      <c r="AY92" s="94"/>
      <c r="AZ92" s="94"/>
      <c r="BA92" s="94"/>
      <c r="BB92" s="94"/>
      <c r="BC92" s="94"/>
      <c r="BD92" s="94"/>
      <c r="BE92" s="94"/>
      <c r="BF92" s="94"/>
      <c r="BG92" s="104" t="s">
        <v>65</v>
      </c>
      <c r="BH92" s="105"/>
      <c r="BI92" s="105"/>
      <c r="BJ92" s="105"/>
      <c r="BK92" s="105"/>
      <c r="BL92" s="105"/>
      <c r="BM92" s="105"/>
      <c r="BN92" s="105"/>
      <c r="BO92" s="105"/>
      <c r="BP92" s="105"/>
      <c r="BQ92" s="105"/>
      <c r="BR92" s="105"/>
      <c r="BS92" s="105"/>
      <c r="BT92" s="105"/>
      <c r="BU92" s="105"/>
      <c r="BV92" s="106"/>
      <c r="BW92" s="98">
        <f>'[1]раздел 2 и 3'!CQ151</f>
        <v>45976.92</v>
      </c>
      <c r="BX92" s="99"/>
      <c r="BY92" s="99"/>
      <c r="BZ92" s="99"/>
      <c r="CA92" s="99"/>
      <c r="CB92" s="99"/>
      <c r="CC92" s="99"/>
      <c r="CD92" s="99"/>
      <c r="CE92" s="99"/>
      <c r="CF92" s="99"/>
      <c r="CG92" s="99"/>
      <c r="CH92" s="99"/>
      <c r="CI92" s="99"/>
      <c r="CJ92" s="99"/>
      <c r="CK92" s="99"/>
      <c r="CL92" s="99"/>
      <c r="CM92" s="99"/>
      <c r="CN92" s="99"/>
      <c r="CO92" s="99"/>
      <c r="CP92" s="99"/>
      <c r="CQ92" s="99"/>
      <c r="CR92" s="99"/>
      <c r="CS92" s="99"/>
      <c r="CT92" s="99"/>
      <c r="CU92" s="99"/>
      <c r="CV92" s="99"/>
      <c r="CW92" s="100"/>
      <c r="CX92" s="101">
        <f>'[1]раздел 2 и 3'!DB151</f>
        <v>45976.92</v>
      </c>
      <c r="CY92" s="101"/>
      <c r="CZ92" s="101"/>
      <c r="DA92" s="101"/>
      <c r="DB92" s="101"/>
      <c r="DC92" s="101"/>
      <c r="DD92" s="101"/>
      <c r="DE92" s="101"/>
      <c r="DF92" s="101"/>
      <c r="DG92" s="101"/>
      <c r="DH92" s="101"/>
      <c r="DI92" s="101"/>
      <c r="DJ92" s="101"/>
      <c r="DK92" s="101"/>
      <c r="DL92" s="101"/>
      <c r="DM92" s="101"/>
      <c r="DN92" s="101"/>
      <c r="DO92" s="101"/>
      <c r="DP92" s="101"/>
      <c r="DQ92" s="101"/>
      <c r="DR92" s="101"/>
      <c r="DS92" s="101"/>
      <c r="DT92" s="101"/>
      <c r="DU92" s="101"/>
      <c r="DV92" s="98">
        <f>'[1]раздел 2 и 3'!DM151</f>
        <v>45976.92</v>
      </c>
      <c r="DW92" s="99"/>
      <c r="DX92" s="99"/>
      <c r="DY92" s="99"/>
      <c r="DZ92" s="99"/>
      <c r="EA92" s="99"/>
      <c r="EB92" s="99"/>
      <c r="EC92" s="99"/>
      <c r="ED92" s="99"/>
      <c r="EE92" s="99"/>
      <c r="EF92" s="99"/>
      <c r="EG92" s="99"/>
      <c r="EH92" s="99"/>
      <c r="EI92" s="99"/>
      <c r="EJ92" s="99"/>
      <c r="EK92" s="99"/>
      <c r="EL92" s="99"/>
      <c r="EM92" s="99"/>
      <c r="EN92" s="99"/>
      <c r="EO92" s="99"/>
      <c r="EP92" s="99"/>
      <c r="EQ92" s="99"/>
      <c r="ER92" s="99"/>
      <c r="ES92" s="99"/>
      <c r="ET92" s="99"/>
      <c r="EU92" s="102"/>
    </row>
    <row r="93" spans="1:151" s="103" customFormat="1" ht="12.75" customHeight="1" x14ac:dyDescent="0.2">
      <c r="A93" s="94" t="s">
        <v>83</v>
      </c>
      <c r="B93" s="94"/>
      <c r="C93" s="94"/>
      <c r="D93" s="94"/>
      <c r="E93" s="94"/>
      <c r="F93" s="94"/>
      <c r="G93" s="94"/>
      <c r="H93" s="94"/>
      <c r="I93" s="94"/>
      <c r="J93" s="94"/>
      <c r="K93" s="94" t="s">
        <v>84</v>
      </c>
      <c r="L93" s="94"/>
      <c r="M93" s="94"/>
      <c r="N93" s="94"/>
      <c r="O93" s="94"/>
      <c r="P93" s="94"/>
      <c r="Q93" s="94"/>
      <c r="R93" s="94"/>
      <c r="S93" s="94"/>
      <c r="T93" s="94"/>
      <c r="U93" s="94" t="s">
        <v>127</v>
      </c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 t="s">
        <v>55</v>
      </c>
      <c r="AI93" s="94"/>
      <c r="AJ93" s="94"/>
      <c r="AK93" s="94"/>
      <c r="AL93" s="94"/>
      <c r="AM93" s="94"/>
      <c r="AN93" s="94"/>
      <c r="AO93" s="94"/>
      <c r="AP93" s="94"/>
      <c r="AQ93" s="94" t="s">
        <v>78</v>
      </c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5" t="s">
        <v>79</v>
      </c>
      <c r="BH93" s="96"/>
      <c r="BI93" s="96"/>
      <c r="BJ93" s="96"/>
      <c r="BK93" s="96"/>
      <c r="BL93" s="96"/>
      <c r="BM93" s="96"/>
      <c r="BN93" s="96"/>
      <c r="BO93" s="96"/>
      <c r="BP93" s="96"/>
      <c r="BQ93" s="96"/>
      <c r="BR93" s="96"/>
      <c r="BS93" s="96"/>
      <c r="BT93" s="96"/>
      <c r="BU93" s="96"/>
      <c r="BV93" s="97"/>
      <c r="BW93" s="98">
        <f>'[1]раздел 2 и 3'!CQ154</f>
        <v>0</v>
      </c>
      <c r="BX93" s="99"/>
      <c r="BY93" s="99"/>
      <c r="BZ93" s="99"/>
      <c r="CA93" s="99"/>
      <c r="CB93" s="99"/>
      <c r="CC93" s="99"/>
      <c r="CD93" s="99"/>
      <c r="CE93" s="99"/>
      <c r="CF93" s="99"/>
      <c r="CG93" s="99"/>
      <c r="CH93" s="99"/>
      <c r="CI93" s="99"/>
      <c r="CJ93" s="99"/>
      <c r="CK93" s="99"/>
      <c r="CL93" s="99"/>
      <c r="CM93" s="99"/>
      <c r="CN93" s="99"/>
      <c r="CO93" s="99"/>
      <c r="CP93" s="99"/>
      <c r="CQ93" s="99"/>
      <c r="CR93" s="99"/>
      <c r="CS93" s="99"/>
      <c r="CT93" s="99"/>
      <c r="CU93" s="99"/>
      <c r="CV93" s="99"/>
      <c r="CW93" s="100"/>
      <c r="CX93" s="101">
        <f>'[1]раздел 2 и 3'!DB154</f>
        <v>0</v>
      </c>
      <c r="CY93" s="101"/>
      <c r="CZ93" s="101"/>
      <c r="DA93" s="101"/>
      <c r="DB93" s="101"/>
      <c r="DC93" s="101"/>
      <c r="DD93" s="101"/>
      <c r="DE93" s="101"/>
      <c r="DF93" s="101"/>
      <c r="DG93" s="101"/>
      <c r="DH93" s="101"/>
      <c r="DI93" s="101"/>
      <c r="DJ93" s="101"/>
      <c r="DK93" s="101"/>
      <c r="DL93" s="101"/>
      <c r="DM93" s="101"/>
      <c r="DN93" s="101"/>
      <c r="DO93" s="101"/>
      <c r="DP93" s="101"/>
      <c r="DQ93" s="101"/>
      <c r="DR93" s="101"/>
      <c r="DS93" s="101"/>
      <c r="DT93" s="101"/>
      <c r="DU93" s="101"/>
      <c r="DV93" s="98">
        <f>'[1]раздел 2 и 3'!DM154</f>
        <v>0</v>
      </c>
      <c r="DW93" s="99"/>
      <c r="DX93" s="99"/>
      <c r="DY93" s="99"/>
      <c r="DZ93" s="99"/>
      <c r="EA93" s="99"/>
      <c r="EB93" s="99"/>
      <c r="EC93" s="99"/>
      <c r="ED93" s="99"/>
      <c r="EE93" s="99"/>
      <c r="EF93" s="99"/>
      <c r="EG93" s="99"/>
      <c r="EH93" s="99"/>
      <c r="EI93" s="99"/>
      <c r="EJ93" s="99"/>
      <c r="EK93" s="99"/>
      <c r="EL93" s="99"/>
      <c r="EM93" s="99"/>
      <c r="EN93" s="99"/>
      <c r="EO93" s="99"/>
      <c r="EP93" s="99"/>
      <c r="EQ93" s="99"/>
      <c r="ER93" s="99"/>
      <c r="ES93" s="99"/>
      <c r="ET93" s="99"/>
      <c r="EU93" s="102"/>
    </row>
    <row r="94" spans="1:151" s="103" customFormat="1" ht="12.75" customHeight="1" x14ac:dyDescent="0.2">
      <c r="A94" s="93" t="s">
        <v>83</v>
      </c>
      <c r="B94" s="94"/>
      <c r="C94" s="94"/>
      <c r="D94" s="94"/>
      <c r="E94" s="94"/>
      <c r="F94" s="94"/>
      <c r="G94" s="94"/>
      <c r="H94" s="94"/>
      <c r="I94" s="94"/>
      <c r="J94" s="94"/>
      <c r="K94" s="94" t="s">
        <v>128</v>
      </c>
      <c r="L94" s="94"/>
      <c r="M94" s="94"/>
      <c r="N94" s="94"/>
      <c r="O94" s="94"/>
      <c r="P94" s="94"/>
      <c r="Q94" s="94"/>
      <c r="R94" s="94"/>
      <c r="S94" s="94"/>
      <c r="T94" s="94"/>
      <c r="U94" s="94" t="s">
        <v>129</v>
      </c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 t="s">
        <v>55</v>
      </c>
      <c r="AI94" s="94"/>
      <c r="AJ94" s="94"/>
      <c r="AK94" s="94"/>
      <c r="AL94" s="94"/>
      <c r="AM94" s="94"/>
      <c r="AN94" s="94"/>
      <c r="AO94" s="94"/>
      <c r="AP94" s="94"/>
      <c r="AQ94" s="94" t="s">
        <v>78</v>
      </c>
      <c r="AR94" s="94"/>
      <c r="AS94" s="94"/>
      <c r="AT94" s="94"/>
      <c r="AU94" s="94"/>
      <c r="AV94" s="94"/>
      <c r="AW94" s="94"/>
      <c r="AX94" s="94"/>
      <c r="AY94" s="94"/>
      <c r="AZ94" s="94"/>
      <c r="BA94" s="94"/>
      <c r="BB94" s="94"/>
      <c r="BC94" s="94"/>
      <c r="BD94" s="94"/>
      <c r="BE94" s="94"/>
      <c r="BF94" s="94"/>
      <c r="BG94" s="104" t="s">
        <v>79</v>
      </c>
      <c r="BH94" s="105"/>
      <c r="BI94" s="105"/>
      <c r="BJ94" s="105"/>
      <c r="BK94" s="105"/>
      <c r="BL94" s="105"/>
      <c r="BM94" s="105"/>
      <c r="BN94" s="105"/>
      <c r="BO94" s="105"/>
      <c r="BP94" s="105"/>
      <c r="BQ94" s="105"/>
      <c r="BR94" s="105"/>
      <c r="BS94" s="105"/>
      <c r="BT94" s="105"/>
      <c r="BU94" s="105"/>
      <c r="BV94" s="106"/>
      <c r="BW94" s="98">
        <f>'[1]раздел 4 и 5'!CP56</f>
        <v>0</v>
      </c>
      <c r="BX94" s="99"/>
      <c r="BY94" s="99"/>
      <c r="BZ94" s="99"/>
      <c r="CA94" s="99"/>
      <c r="CB94" s="99"/>
      <c r="CC94" s="99"/>
      <c r="CD94" s="99"/>
      <c r="CE94" s="99"/>
      <c r="CF94" s="99"/>
      <c r="CG94" s="99"/>
      <c r="CH94" s="99"/>
      <c r="CI94" s="99"/>
      <c r="CJ94" s="99"/>
      <c r="CK94" s="99"/>
      <c r="CL94" s="99"/>
      <c r="CM94" s="99"/>
      <c r="CN94" s="99"/>
      <c r="CO94" s="99"/>
      <c r="CP94" s="99"/>
      <c r="CQ94" s="99"/>
      <c r="CR94" s="99"/>
      <c r="CS94" s="99"/>
      <c r="CT94" s="99"/>
      <c r="CU94" s="99"/>
      <c r="CV94" s="99"/>
      <c r="CW94" s="100"/>
      <c r="CX94" s="101">
        <f>'[1]раздел 4 и 5'!DA56</f>
        <v>0</v>
      </c>
      <c r="CY94" s="101"/>
      <c r="CZ94" s="101"/>
      <c r="DA94" s="101"/>
      <c r="DB94" s="101"/>
      <c r="DC94" s="101"/>
      <c r="DD94" s="101"/>
      <c r="DE94" s="101"/>
      <c r="DF94" s="101"/>
      <c r="DG94" s="101"/>
      <c r="DH94" s="101"/>
      <c r="DI94" s="101"/>
      <c r="DJ94" s="101"/>
      <c r="DK94" s="101"/>
      <c r="DL94" s="101"/>
      <c r="DM94" s="101"/>
      <c r="DN94" s="101"/>
      <c r="DO94" s="101"/>
      <c r="DP94" s="101"/>
      <c r="DQ94" s="101"/>
      <c r="DR94" s="101"/>
      <c r="DS94" s="101"/>
      <c r="DT94" s="101"/>
      <c r="DU94" s="101"/>
      <c r="DV94" s="98">
        <f>'[1]раздел 4 и 5'!DL56</f>
        <v>0</v>
      </c>
      <c r="DW94" s="99"/>
      <c r="DX94" s="99"/>
      <c r="DY94" s="99"/>
      <c r="DZ94" s="99"/>
      <c r="EA94" s="99"/>
      <c r="EB94" s="99"/>
      <c r="EC94" s="99"/>
      <c r="ED94" s="99"/>
      <c r="EE94" s="99"/>
      <c r="EF94" s="99"/>
      <c r="EG94" s="99"/>
      <c r="EH94" s="99"/>
      <c r="EI94" s="99"/>
      <c r="EJ94" s="99"/>
      <c r="EK94" s="99"/>
      <c r="EL94" s="99"/>
      <c r="EM94" s="99"/>
      <c r="EN94" s="99"/>
      <c r="EO94" s="99"/>
      <c r="EP94" s="99"/>
      <c r="EQ94" s="99"/>
      <c r="ER94" s="99"/>
      <c r="ES94" s="99"/>
      <c r="ET94" s="99"/>
      <c r="EU94" s="102"/>
    </row>
    <row r="95" spans="1:151" s="103" customFormat="1" ht="12.75" customHeight="1" x14ac:dyDescent="0.2">
      <c r="A95" s="107" t="s">
        <v>83</v>
      </c>
      <c r="B95" s="108"/>
      <c r="C95" s="108"/>
      <c r="D95" s="108"/>
      <c r="E95" s="108"/>
      <c r="F95" s="108"/>
      <c r="G95" s="108"/>
      <c r="H95" s="108"/>
      <c r="I95" s="108"/>
      <c r="J95" s="108"/>
      <c r="K95" s="108" t="s">
        <v>128</v>
      </c>
      <c r="L95" s="108"/>
      <c r="M95" s="108"/>
      <c r="N95" s="108"/>
      <c r="O95" s="108"/>
      <c r="P95" s="108"/>
      <c r="Q95" s="108"/>
      <c r="R95" s="108"/>
      <c r="S95" s="108"/>
      <c r="T95" s="108"/>
      <c r="U95" s="108" t="s">
        <v>129</v>
      </c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 t="s">
        <v>55</v>
      </c>
      <c r="AI95" s="108"/>
      <c r="AJ95" s="108"/>
      <c r="AK95" s="108"/>
      <c r="AL95" s="108"/>
      <c r="AM95" s="108"/>
      <c r="AN95" s="108"/>
      <c r="AO95" s="108"/>
      <c r="AP95" s="108"/>
      <c r="AQ95" s="108" t="s">
        <v>80</v>
      </c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C95" s="108"/>
      <c r="BD95" s="108"/>
      <c r="BE95" s="108"/>
      <c r="BF95" s="108"/>
      <c r="BG95" s="109" t="s">
        <v>81</v>
      </c>
      <c r="BH95" s="110"/>
      <c r="BI95" s="110"/>
      <c r="BJ95" s="110"/>
      <c r="BK95" s="110"/>
      <c r="BL95" s="110"/>
      <c r="BM95" s="110"/>
      <c r="BN95" s="110"/>
      <c r="BO95" s="110"/>
      <c r="BP95" s="110"/>
      <c r="BQ95" s="110"/>
      <c r="BR95" s="110"/>
      <c r="BS95" s="110"/>
      <c r="BT95" s="110"/>
      <c r="BU95" s="110"/>
      <c r="BV95" s="111"/>
      <c r="BW95" s="98">
        <f>'[1]раздел 4 и 5'!CP57</f>
        <v>0</v>
      </c>
      <c r="BX95" s="99"/>
      <c r="BY95" s="99"/>
      <c r="BZ95" s="99"/>
      <c r="CA95" s="99"/>
      <c r="CB95" s="99"/>
      <c r="CC95" s="99"/>
      <c r="CD95" s="99"/>
      <c r="CE95" s="99"/>
      <c r="CF95" s="99"/>
      <c r="CG95" s="99"/>
      <c r="CH95" s="99"/>
      <c r="CI95" s="99"/>
      <c r="CJ95" s="99"/>
      <c r="CK95" s="99"/>
      <c r="CL95" s="99"/>
      <c r="CM95" s="99"/>
      <c r="CN95" s="99"/>
      <c r="CO95" s="99"/>
      <c r="CP95" s="99"/>
      <c r="CQ95" s="99"/>
      <c r="CR95" s="99"/>
      <c r="CS95" s="99"/>
      <c r="CT95" s="99"/>
      <c r="CU95" s="99"/>
      <c r="CV95" s="99"/>
      <c r="CW95" s="100"/>
      <c r="CX95" s="101">
        <f>'[1]раздел 4 и 5'!DA57</f>
        <v>0</v>
      </c>
      <c r="CY95" s="101"/>
      <c r="CZ95" s="101"/>
      <c r="DA95" s="101"/>
      <c r="DB95" s="101"/>
      <c r="DC95" s="101"/>
      <c r="DD95" s="101"/>
      <c r="DE95" s="101"/>
      <c r="DF95" s="101"/>
      <c r="DG95" s="101"/>
      <c r="DH95" s="101"/>
      <c r="DI95" s="101"/>
      <c r="DJ95" s="101"/>
      <c r="DK95" s="101"/>
      <c r="DL95" s="101"/>
      <c r="DM95" s="101"/>
      <c r="DN95" s="101"/>
      <c r="DO95" s="101"/>
      <c r="DP95" s="101"/>
      <c r="DQ95" s="101"/>
      <c r="DR95" s="101"/>
      <c r="DS95" s="101"/>
      <c r="DT95" s="101"/>
      <c r="DU95" s="101"/>
      <c r="DV95" s="98">
        <f>'[1]раздел 4 и 5'!DL57</f>
        <v>0</v>
      </c>
      <c r="DW95" s="99"/>
      <c r="DX95" s="99"/>
      <c r="DY95" s="99"/>
      <c r="DZ95" s="99"/>
      <c r="EA95" s="99"/>
      <c r="EB95" s="99"/>
      <c r="EC95" s="99"/>
      <c r="ED95" s="99"/>
      <c r="EE95" s="99"/>
      <c r="EF95" s="99"/>
      <c r="EG95" s="99"/>
      <c r="EH95" s="99"/>
      <c r="EI95" s="99"/>
      <c r="EJ95" s="99"/>
      <c r="EK95" s="99"/>
      <c r="EL95" s="99"/>
      <c r="EM95" s="99"/>
      <c r="EN95" s="99"/>
      <c r="EO95" s="99"/>
      <c r="EP95" s="99"/>
      <c r="EQ95" s="99"/>
      <c r="ER95" s="99"/>
      <c r="ES95" s="99"/>
      <c r="ET95" s="99"/>
      <c r="EU95" s="102"/>
    </row>
    <row r="96" spans="1:151" s="103" customFormat="1" ht="12.75" customHeight="1" x14ac:dyDescent="0.2">
      <c r="A96" s="94" t="s">
        <v>83</v>
      </c>
      <c r="B96" s="94"/>
      <c r="C96" s="94"/>
      <c r="D96" s="94"/>
      <c r="E96" s="94"/>
      <c r="F96" s="94"/>
      <c r="G96" s="94"/>
      <c r="H96" s="94"/>
      <c r="I96" s="94"/>
      <c r="J96" s="94"/>
      <c r="K96" s="94" t="s">
        <v>130</v>
      </c>
      <c r="L96" s="94"/>
      <c r="M96" s="94"/>
      <c r="N96" s="94"/>
      <c r="O96" s="94"/>
      <c r="P96" s="94"/>
      <c r="Q96" s="94"/>
      <c r="R96" s="94"/>
      <c r="S96" s="94"/>
      <c r="T96" s="94"/>
      <c r="U96" s="94" t="s">
        <v>131</v>
      </c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 t="s">
        <v>55</v>
      </c>
      <c r="AI96" s="94"/>
      <c r="AJ96" s="94"/>
      <c r="AK96" s="94"/>
      <c r="AL96" s="94"/>
      <c r="AM96" s="94"/>
      <c r="AN96" s="94"/>
      <c r="AO96" s="94"/>
      <c r="AP96" s="94"/>
      <c r="AQ96" s="94" t="s">
        <v>62</v>
      </c>
      <c r="AR96" s="94"/>
      <c r="AS96" s="94"/>
      <c r="AT96" s="94"/>
      <c r="AU96" s="94"/>
      <c r="AV96" s="94"/>
      <c r="AW96" s="94"/>
      <c r="AX96" s="94"/>
      <c r="AY96" s="94"/>
      <c r="AZ96" s="94"/>
      <c r="BA96" s="94"/>
      <c r="BB96" s="94"/>
      <c r="BC96" s="94"/>
      <c r="BD96" s="94"/>
      <c r="BE96" s="94"/>
      <c r="BF96" s="94"/>
      <c r="BG96" s="95" t="s">
        <v>63</v>
      </c>
      <c r="BH96" s="96"/>
      <c r="BI96" s="96"/>
      <c r="BJ96" s="96"/>
      <c r="BK96" s="96"/>
      <c r="BL96" s="96"/>
      <c r="BM96" s="96"/>
      <c r="BN96" s="96"/>
      <c r="BO96" s="96"/>
      <c r="BP96" s="96"/>
      <c r="BQ96" s="96"/>
      <c r="BR96" s="96"/>
      <c r="BS96" s="96"/>
      <c r="BT96" s="96"/>
      <c r="BU96" s="96"/>
      <c r="BV96" s="97"/>
      <c r="BW96" s="98">
        <f>'[1]раздел 2 и 3'!CQ164</f>
        <v>327220</v>
      </c>
      <c r="BX96" s="99"/>
      <c r="BY96" s="99"/>
      <c r="BZ96" s="99"/>
      <c r="CA96" s="99"/>
      <c r="CB96" s="99"/>
      <c r="CC96" s="99"/>
      <c r="CD96" s="99"/>
      <c r="CE96" s="99"/>
      <c r="CF96" s="99"/>
      <c r="CG96" s="99"/>
      <c r="CH96" s="99"/>
      <c r="CI96" s="99"/>
      <c r="CJ96" s="99"/>
      <c r="CK96" s="99"/>
      <c r="CL96" s="99"/>
      <c r="CM96" s="99"/>
      <c r="CN96" s="99"/>
      <c r="CO96" s="99"/>
      <c r="CP96" s="99"/>
      <c r="CQ96" s="99"/>
      <c r="CR96" s="99"/>
      <c r="CS96" s="99"/>
      <c r="CT96" s="99"/>
      <c r="CU96" s="99"/>
      <c r="CV96" s="99"/>
      <c r="CW96" s="100"/>
      <c r="CX96" s="101">
        <f>'[1]раздел 2 и 3'!DB164</f>
        <v>327220</v>
      </c>
      <c r="CY96" s="101"/>
      <c r="CZ96" s="101"/>
      <c r="DA96" s="101"/>
      <c r="DB96" s="101"/>
      <c r="DC96" s="101"/>
      <c r="DD96" s="101"/>
      <c r="DE96" s="101"/>
      <c r="DF96" s="101"/>
      <c r="DG96" s="101"/>
      <c r="DH96" s="101"/>
      <c r="DI96" s="101"/>
      <c r="DJ96" s="101"/>
      <c r="DK96" s="101"/>
      <c r="DL96" s="101"/>
      <c r="DM96" s="101"/>
      <c r="DN96" s="101"/>
      <c r="DO96" s="101"/>
      <c r="DP96" s="101"/>
      <c r="DQ96" s="101"/>
      <c r="DR96" s="101"/>
      <c r="DS96" s="101"/>
      <c r="DT96" s="101"/>
      <c r="DU96" s="101"/>
      <c r="DV96" s="98">
        <f>'[1]раздел 2 и 3'!DM164</f>
        <v>327220</v>
      </c>
      <c r="DW96" s="99"/>
      <c r="DX96" s="99"/>
      <c r="DY96" s="99"/>
      <c r="DZ96" s="99"/>
      <c r="EA96" s="99"/>
      <c r="EB96" s="99"/>
      <c r="EC96" s="99"/>
      <c r="ED96" s="99"/>
      <c r="EE96" s="99"/>
      <c r="EF96" s="99"/>
      <c r="EG96" s="99"/>
      <c r="EH96" s="99"/>
      <c r="EI96" s="99"/>
      <c r="EJ96" s="99"/>
      <c r="EK96" s="99"/>
      <c r="EL96" s="99"/>
      <c r="EM96" s="99"/>
      <c r="EN96" s="99"/>
      <c r="EO96" s="99"/>
      <c r="EP96" s="99"/>
      <c r="EQ96" s="99"/>
      <c r="ER96" s="99"/>
      <c r="ES96" s="99"/>
      <c r="ET96" s="99"/>
      <c r="EU96" s="102"/>
    </row>
    <row r="97" spans="1:151" s="103" customFormat="1" ht="12.75" customHeight="1" x14ac:dyDescent="0.2">
      <c r="A97" s="94" t="s">
        <v>83</v>
      </c>
      <c r="B97" s="94"/>
      <c r="C97" s="94"/>
      <c r="D97" s="94"/>
      <c r="E97" s="94"/>
      <c r="F97" s="94"/>
      <c r="G97" s="94"/>
      <c r="H97" s="94"/>
      <c r="I97" s="94"/>
      <c r="J97" s="94"/>
      <c r="K97" s="94" t="s">
        <v>130</v>
      </c>
      <c r="L97" s="94"/>
      <c r="M97" s="94"/>
      <c r="N97" s="94"/>
      <c r="O97" s="94"/>
      <c r="P97" s="94"/>
      <c r="Q97" s="94"/>
      <c r="R97" s="94"/>
      <c r="S97" s="94"/>
      <c r="T97" s="94"/>
      <c r="U97" s="94" t="s">
        <v>131</v>
      </c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 t="s">
        <v>55</v>
      </c>
      <c r="AI97" s="94"/>
      <c r="AJ97" s="94"/>
      <c r="AK97" s="94"/>
      <c r="AL97" s="94"/>
      <c r="AM97" s="94"/>
      <c r="AN97" s="94"/>
      <c r="AO97" s="94"/>
      <c r="AP97" s="94"/>
      <c r="AQ97" s="94" t="s">
        <v>64</v>
      </c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5" t="s">
        <v>65</v>
      </c>
      <c r="BH97" s="96"/>
      <c r="BI97" s="96"/>
      <c r="BJ97" s="96"/>
      <c r="BK97" s="96"/>
      <c r="BL97" s="96"/>
      <c r="BM97" s="96"/>
      <c r="BN97" s="96"/>
      <c r="BO97" s="96"/>
      <c r="BP97" s="96"/>
      <c r="BQ97" s="96"/>
      <c r="BR97" s="96"/>
      <c r="BS97" s="96"/>
      <c r="BT97" s="96"/>
      <c r="BU97" s="96"/>
      <c r="BV97" s="97"/>
      <c r="BW97" s="98">
        <f>'[1]раздел 2 и 3'!CQ165</f>
        <v>0</v>
      </c>
      <c r="BX97" s="99"/>
      <c r="BY97" s="99"/>
      <c r="BZ97" s="99"/>
      <c r="CA97" s="99"/>
      <c r="CB97" s="99"/>
      <c r="CC97" s="99"/>
      <c r="CD97" s="99"/>
      <c r="CE97" s="99"/>
      <c r="CF97" s="99"/>
      <c r="CG97" s="99"/>
      <c r="CH97" s="99"/>
      <c r="CI97" s="99"/>
      <c r="CJ97" s="99"/>
      <c r="CK97" s="99"/>
      <c r="CL97" s="99"/>
      <c r="CM97" s="99"/>
      <c r="CN97" s="99"/>
      <c r="CO97" s="99"/>
      <c r="CP97" s="99"/>
      <c r="CQ97" s="99"/>
      <c r="CR97" s="99"/>
      <c r="CS97" s="99"/>
      <c r="CT97" s="99"/>
      <c r="CU97" s="99"/>
      <c r="CV97" s="99"/>
      <c r="CW97" s="100"/>
      <c r="CX97" s="101">
        <f>'[1]раздел 2 и 3'!DB165</f>
        <v>0</v>
      </c>
      <c r="CY97" s="101"/>
      <c r="CZ97" s="101"/>
      <c r="DA97" s="101"/>
      <c r="DB97" s="101"/>
      <c r="DC97" s="101"/>
      <c r="DD97" s="101"/>
      <c r="DE97" s="101"/>
      <c r="DF97" s="101"/>
      <c r="DG97" s="101"/>
      <c r="DH97" s="101"/>
      <c r="DI97" s="101"/>
      <c r="DJ97" s="101"/>
      <c r="DK97" s="101"/>
      <c r="DL97" s="101"/>
      <c r="DM97" s="101"/>
      <c r="DN97" s="101"/>
      <c r="DO97" s="101"/>
      <c r="DP97" s="101"/>
      <c r="DQ97" s="101"/>
      <c r="DR97" s="101"/>
      <c r="DS97" s="101"/>
      <c r="DT97" s="101"/>
      <c r="DU97" s="101"/>
      <c r="DV97" s="98">
        <f>'[1]раздел 2 и 3'!DM165</f>
        <v>0</v>
      </c>
      <c r="DW97" s="99"/>
      <c r="DX97" s="99"/>
      <c r="DY97" s="99"/>
      <c r="DZ97" s="99"/>
      <c r="EA97" s="99"/>
      <c r="EB97" s="99"/>
      <c r="EC97" s="99"/>
      <c r="ED97" s="99"/>
      <c r="EE97" s="99"/>
      <c r="EF97" s="99"/>
      <c r="EG97" s="99"/>
      <c r="EH97" s="99"/>
      <c r="EI97" s="99"/>
      <c r="EJ97" s="99"/>
      <c r="EK97" s="99"/>
      <c r="EL97" s="99"/>
      <c r="EM97" s="99"/>
      <c r="EN97" s="99"/>
      <c r="EO97" s="99"/>
      <c r="EP97" s="99"/>
      <c r="EQ97" s="99"/>
      <c r="ER97" s="99"/>
      <c r="ES97" s="99"/>
      <c r="ET97" s="99"/>
      <c r="EU97" s="102"/>
    </row>
    <row r="98" spans="1:151" s="103" customFormat="1" ht="12.75" customHeight="1" x14ac:dyDescent="0.2">
      <c r="A98" s="125" t="s">
        <v>83</v>
      </c>
      <c r="B98" s="126"/>
      <c r="C98" s="126"/>
      <c r="D98" s="126"/>
      <c r="E98" s="126"/>
      <c r="F98" s="126"/>
      <c r="G98" s="126"/>
      <c r="H98" s="126"/>
      <c r="I98" s="126"/>
      <c r="J98" s="126"/>
      <c r="K98" s="126" t="s">
        <v>130</v>
      </c>
      <c r="L98" s="126"/>
      <c r="M98" s="126"/>
      <c r="N98" s="126"/>
      <c r="O98" s="126"/>
      <c r="P98" s="126"/>
      <c r="Q98" s="126"/>
      <c r="R98" s="126"/>
      <c r="S98" s="126"/>
      <c r="T98" s="126"/>
      <c r="U98" s="126" t="s">
        <v>131</v>
      </c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26"/>
      <c r="AG98" s="126"/>
      <c r="AH98" s="126" t="s">
        <v>55</v>
      </c>
      <c r="AI98" s="126"/>
      <c r="AJ98" s="126"/>
      <c r="AK98" s="126"/>
      <c r="AL98" s="126"/>
      <c r="AM98" s="126"/>
      <c r="AN98" s="126"/>
      <c r="AO98" s="126"/>
      <c r="AP98" s="126"/>
      <c r="AQ98" s="126" t="s">
        <v>68</v>
      </c>
      <c r="AR98" s="126"/>
      <c r="AS98" s="126"/>
      <c r="AT98" s="126"/>
      <c r="AU98" s="126"/>
      <c r="AV98" s="126"/>
      <c r="AW98" s="126"/>
      <c r="AX98" s="126"/>
      <c r="AY98" s="126"/>
      <c r="AZ98" s="126"/>
      <c r="BA98" s="126"/>
      <c r="BB98" s="126"/>
      <c r="BC98" s="126"/>
      <c r="BD98" s="126"/>
      <c r="BE98" s="126"/>
      <c r="BF98" s="126"/>
      <c r="BG98" s="95" t="s">
        <v>69</v>
      </c>
      <c r="BH98" s="96"/>
      <c r="BI98" s="96"/>
      <c r="BJ98" s="96"/>
      <c r="BK98" s="96"/>
      <c r="BL98" s="96"/>
      <c r="BM98" s="96"/>
      <c r="BN98" s="96"/>
      <c r="BO98" s="96"/>
      <c r="BP98" s="96"/>
      <c r="BQ98" s="96"/>
      <c r="BR98" s="96"/>
      <c r="BS98" s="96"/>
      <c r="BT98" s="96"/>
      <c r="BU98" s="96"/>
      <c r="BV98" s="97"/>
      <c r="BW98" s="98">
        <f>'[1]раздел 2 и 3'!CQ167</f>
        <v>0</v>
      </c>
      <c r="BX98" s="99"/>
      <c r="BY98" s="99"/>
      <c r="BZ98" s="99"/>
      <c r="CA98" s="99"/>
      <c r="CB98" s="99"/>
      <c r="CC98" s="99"/>
      <c r="CD98" s="99"/>
      <c r="CE98" s="99"/>
      <c r="CF98" s="99"/>
      <c r="CG98" s="99"/>
      <c r="CH98" s="99"/>
      <c r="CI98" s="99"/>
      <c r="CJ98" s="99"/>
      <c r="CK98" s="99"/>
      <c r="CL98" s="99"/>
      <c r="CM98" s="99"/>
      <c r="CN98" s="99"/>
      <c r="CO98" s="99"/>
      <c r="CP98" s="99"/>
      <c r="CQ98" s="99"/>
      <c r="CR98" s="99"/>
      <c r="CS98" s="99"/>
      <c r="CT98" s="99"/>
      <c r="CU98" s="99"/>
      <c r="CV98" s="99"/>
      <c r="CW98" s="100"/>
      <c r="CX98" s="101">
        <f>'[1]раздел 2 и 3'!DB167</f>
        <v>0</v>
      </c>
      <c r="CY98" s="101"/>
      <c r="CZ98" s="101"/>
      <c r="DA98" s="101"/>
      <c r="DB98" s="101"/>
      <c r="DC98" s="101"/>
      <c r="DD98" s="101"/>
      <c r="DE98" s="101"/>
      <c r="DF98" s="101"/>
      <c r="DG98" s="101"/>
      <c r="DH98" s="101"/>
      <c r="DI98" s="101"/>
      <c r="DJ98" s="101"/>
      <c r="DK98" s="101"/>
      <c r="DL98" s="101"/>
      <c r="DM98" s="101"/>
      <c r="DN98" s="101"/>
      <c r="DO98" s="101"/>
      <c r="DP98" s="101"/>
      <c r="DQ98" s="101"/>
      <c r="DR98" s="101"/>
      <c r="DS98" s="101"/>
      <c r="DT98" s="101"/>
      <c r="DU98" s="101"/>
      <c r="DV98" s="98">
        <f>'[1]раздел 2 и 3'!DM167</f>
        <v>0</v>
      </c>
      <c r="DW98" s="99"/>
      <c r="DX98" s="99"/>
      <c r="DY98" s="99"/>
      <c r="DZ98" s="99"/>
      <c r="EA98" s="99"/>
      <c r="EB98" s="99"/>
      <c r="EC98" s="99"/>
      <c r="ED98" s="99"/>
      <c r="EE98" s="99"/>
      <c r="EF98" s="99"/>
      <c r="EG98" s="99"/>
      <c r="EH98" s="99"/>
      <c r="EI98" s="99"/>
      <c r="EJ98" s="99"/>
      <c r="EK98" s="99"/>
      <c r="EL98" s="99"/>
      <c r="EM98" s="99"/>
      <c r="EN98" s="99"/>
      <c r="EO98" s="99"/>
      <c r="EP98" s="99"/>
      <c r="EQ98" s="99"/>
      <c r="ER98" s="99"/>
      <c r="ES98" s="99"/>
      <c r="ET98" s="99"/>
      <c r="EU98" s="102"/>
    </row>
    <row r="99" spans="1:151" s="103" customFormat="1" ht="12.75" customHeight="1" x14ac:dyDescent="0.2">
      <c r="A99" s="93" t="s">
        <v>83</v>
      </c>
      <c r="B99" s="94"/>
      <c r="C99" s="94"/>
      <c r="D99" s="94"/>
      <c r="E99" s="94"/>
      <c r="F99" s="94"/>
      <c r="G99" s="94"/>
      <c r="H99" s="94"/>
      <c r="I99" s="94"/>
      <c r="J99" s="94"/>
      <c r="K99" s="94" t="s">
        <v>130</v>
      </c>
      <c r="L99" s="94"/>
      <c r="M99" s="94"/>
      <c r="N99" s="94"/>
      <c r="O99" s="94"/>
      <c r="P99" s="94"/>
      <c r="Q99" s="94"/>
      <c r="R99" s="94"/>
      <c r="S99" s="94"/>
      <c r="T99" s="94"/>
      <c r="U99" s="94" t="s">
        <v>131</v>
      </c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 t="s">
        <v>55</v>
      </c>
      <c r="AI99" s="94"/>
      <c r="AJ99" s="94"/>
      <c r="AK99" s="94"/>
      <c r="AL99" s="94"/>
      <c r="AM99" s="94"/>
      <c r="AN99" s="94"/>
      <c r="AO99" s="94"/>
      <c r="AP99" s="94"/>
      <c r="AQ99" s="94" t="s">
        <v>78</v>
      </c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95" t="s">
        <v>79</v>
      </c>
      <c r="BH99" s="96"/>
      <c r="BI99" s="96"/>
      <c r="BJ99" s="96"/>
      <c r="BK99" s="96"/>
      <c r="BL99" s="96"/>
      <c r="BM99" s="96"/>
      <c r="BN99" s="96"/>
      <c r="BO99" s="96"/>
      <c r="BP99" s="96"/>
      <c r="BQ99" s="96"/>
      <c r="BR99" s="96"/>
      <c r="BS99" s="96"/>
      <c r="BT99" s="96"/>
      <c r="BU99" s="96"/>
      <c r="BV99" s="97"/>
      <c r="BW99" s="98">
        <f>'[1]раздел 2 и 3'!CQ169</f>
        <v>0</v>
      </c>
      <c r="BX99" s="99"/>
      <c r="BY99" s="99"/>
      <c r="BZ99" s="99"/>
      <c r="CA99" s="99"/>
      <c r="CB99" s="99"/>
      <c r="CC99" s="99"/>
      <c r="CD99" s="99"/>
      <c r="CE99" s="99"/>
      <c r="CF99" s="99"/>
      <c r="CG99" s="99"/>
      <c r="CH99" s="99"/>
      <c r="CI99" s="99"/>
      <c r="CJ99" s="99"/>
      <c r="CK99" s="99"/>
      <c r="CL99" s="99"/>
      <c r="CM99" s="99"/>
      <c r="CN99" s="99"/>
      <c r="CO99" s="99"/>
      <c r="CP99" s="99"/>
      <c r="CQ99" s="99"/>
      <c r="CR99" s="99"/>
      <c r="CS99" s="99"/>
      <c r="CT99" s="99"/>
      <c r="CU99" s="99"/>
      <c r="CV99" s="99"/>
      <c r="CW99" s="100"/>
      <c r="CX99" s="101">
        <f>'[1]раздел 2 и 3'!DB169</f>
        <v>0</v>
      </c>
      <c r="CY99" s="101"/>
      <c r="CZ99" s="101"/>
      <c r="DA99" s="101"/>
      <c r="DB99" s="101"/>
      <c r="DC99" s="101"/>
      <c r="DD99" s="101"/>
      <c r="DE99" s="101"/>
      <c r="DF99" s="101"/>
      <c r="DG99" s="101"/>
      <c r="DH99" s="101"/>
      <c r="DI99" s="101"/>
      <c r="DJ99" s="101"/>
      <c r="DK99" s="101"/>
      <c r="DL99" s="101"/>
      <c r="DM99" s="101"/>
      <c r="DN99" s="101"/>
      <c r="DO99" s="101"/>
      <c r="DP99" s="101"/>
      <c r="DQ99" s="101"/>
      <c r="DR99" s="101"/>
      <c r="DS99" s="101"/>
      <c r="DT99" s="101"/>
      <c r="DU99" s="101"/>
      <c r="DV99" s="98">
        <f>'[1]раздел 2 и 3'!DM169</f>
        <v>0</v>
      </c>
      <c r="DW99" s="99"/>
      <c r="DX99" s="99"/>
      <c r="DY99" s="99"/>
      <c r="DZ99" s="99"/>
      <c r="EA99" s="99"/>
      <c r="EB99" s="99"/>
      <c r="EC99" s="99"/>
      <c r="ED99" s="99"/>
      <c r="EE99" s="99"/>
      <c r="EF99" s="99"/>
      <c r="EG99" s="99"/>
      <c r="EH99" s="99"/>
      <c r="EI99" s="99"/>
      <c r="EJ99" s="99"/>
      <c r="EK99" s="99"/>
      <c r="EL99" s="99"/>
      <c r="EM99" s="99"/>
      <c r="EN99" s="99"/>
      <c r="EO99" s="99"/>
      <c r="EP99" s="99"/>
      <c r="EQ99" s="99"/>
      <c r="ER99" s="99"/>
      <c r="ES99" s="99"/>
      <c r="ET99" s="99"/>
      <c r="EU99" s="102"/>
    </row>
    <row r="100" spans="1:151" s="136" customFormat="1" ht="12.75" x14ac:dyDescent="0.2">
      <c r="A100" s="127" t="s">
        <v>132</v>
      </c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  <c r="BO100" s="127"/>
      <c r="BP100" s="127"/>
      <c r="BQ100" s="127"/>
      <c r="BR100" s="127"/>
      <c r="BS100" s="127"/>
      <c r="BT100" s="127"/>
      <c r="BU100" s="127"/>
      <c r="BV100" s="127"/>
      <c r="BW100" s="128">
        <f>SUM(BW42:CW99)+BW41+BW39+BW35+BW32+BW31</f>
        <v>31076089.509999998</v>
      </c>
      <c r="BX100" s="129"/>
      <c r="BY100" s="129"/>
      <c r="BZ100" s="129"/>
      <c r="CA100" s="129"/>
      <c r="CB100" s="129"/>
      <c r="CC100" s="129"/>
      <c r="CD100" s="129"/>
      <c r="CE100" s="129"/>
      <c r="CF100" s="129"/>
      <c r="CG100" s="129"/>
      <c r="CH100" s="129"/>
      <c r="CI100" s="129"/>
      <c r="CJ100" s="129"/>
      <c r="CK100" s="129"/>
      <c r="CL100" s="129"/>
      <c r="CM100" s="129"/>
      <c r="CN100" s="129"/>
      <c r="CO100" s="129"/>
      <c r="CP100" s="129"/>
      <c r="CQ100" s="129"/>
      <c r="CR100" s="129"/>
      <c r="CS100" s="129"/>
      <c r="CT100" s="129"/>
      <c r="CU100" s="129"/>
      <c r="CV100" s="129"/>
      <c r="CW100" s="130"/>
      <c r="CX100" s="131">
        <f>SUM(CX42:DU99)+CX41+CX39+CX35+CX32+CX31</f>
        <v>30526526.359999999</v>
      </c>
      <c r="CY100" s="132"/>
      <c r="CZ100" s="132"/>
      <c r="DA100" s="132"/>
      <c r="DB100" s="132"/>
      <c r="DC100" s="132"/>
      <c r="DD100" s="132"/>
      <c r="DE100" s="132"/>
      <c r="DF100" s="132"/>
      <c r="DG100" s="132"/>
      <c r="DH100" s="132"/>
      <c r="DI100" s="132"/>
      <c r="DJ100" s="132"/>
      <c r="DK100" s="132"/>
      <c r="DL100" s="132"/>
      <c r="DM100" s="132"/>
      <c r="DN100" s="132"/>
      <c r="DO100" s="132"/>
      <c r="DP100" s="132"/>
      <c r="DQ100" s="132"/>
      <c r="DR100" s="132"/>
      <c r="DS100" s="132"/>
      <c r="DT100" s="132"/>
      <c r="DU100" s="133"/>
      <c r="DV100" s="134">
        <f>SUM(DV42:EU99)+DV41+DV39+DV35+DV32+DV31</f>
        <v>30940895.509999998</v>
      </c>
      <c r="DW100" s="129"/>
      <c r="DX100" s="129"/>
      <c r="DY100" s="129"/>
      <c r="DZ100" s="129"/>
      <c r="EA100" s="129"/>
      <c r="EB100" s="129"/>
      <c r="EC100" s="129"/>
      <c r="ED100" s="129"/>
      <c r="EE100" s="129"/>
      <c r="EF100" s="129"/>
      <c r="EG100" s="129"/>
      <c r="EH100" s="129"/>
      <c r="EI100" s="129"/>
      <c r="EJ100" s="129"/>
      <c r="EK100" s="129"/>
      <c r="EL100" s="129"/>
      <c r="EM100" s="129"/>
      <c r="EN100" s="129"/>
      <c r="EO100" s="129"/>
      <c r="EP100" s="129"/>
      <c r="EQ100" s="129"/>
      <c r="ER100" s="129"/>
      <c r="ES100" s="129"/>
      <c r="ET100" s="129"/>
      <c r="EU100" s="135"/>
    </row>
    <row r="101" spans="1:151" s="136" customFormat="1" ht="13.5" customHeight="1" thickBot="1" x14ac:dyDescent="0.25">
      <c r="A101" s="137"/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 t="s">
        <v>133</v>
      </c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  <c r="BR101" s="127"/>
      <c r="BS101" s="127"/>
      <c r="BT101" s="127"/>
      <c r="BU101" s="127"/>
      <c r="BV101" s="127"/>
      <c r="BW101" s="138">
        <f>SUM(BW100)</f>
        <v>31076089.509999998</v>
      </c>
      <c r="BX101" s="139"/>
      <c r="BY101" s="139"/>
      <c r="BZ101" s="139"/>
      <c r="CA101" s="139"/>
      <c r="CB101" s="139"/>
      <c r="CC101" s="139"/>
      <c r="CD101" s="139"/>
      <c r="CE101" s="139"/>
      <c r="CF101" s="139"/>
      <c r="CG101" s="139"/>
      <c r="CH101" s="139"/>
      <c r="CI101" s="139"/>
      <c r="CJ101" s="139"/>
      <c r="CK101" s="139"/>
      <c r="CL101" s="139"/>
      <c r="CM101" s="139"/>
      <c r="CN101" s="139"/>
      <c r="CO101" s="139"/>
      <c r="CP101" s="139"/>
      <c r="CQ101" s="139"/>
      <c r="CR101" s="139"/>
      <c r="CS101" s="139"/>
      <c r="CT101" s="139"/>
      <c r="CU101" s="139"/>
      <c r="CV101" s="139"/>
      <c r="CW101" s="140"/>
      <c r="CX101" s="141">
        <f>SUM(CX100)</f>
        <v>30526526.359999999</v>
      </c>
      <c r="CY101" s="141"/>
      <c r="CZ101" s="141"/>
      <c r="DA101" s="141"/>
      <c r="DB101" s="141"/>
      <c r="DC101" s="141"/>
      <c r="DD101" s="141"/>
      <c r="DE101" s="141"/>
      <c r="DF101" s="141"/>
      <c r="DG101" s="141"/>
      <c r="DH101" s="141"/>
      <c r="DI101" s="141"/>
      <c r="DJ101" s="141"/>
      <c r="DK101" s="141"/>
      <c r="DL101" s="141"/>
      <c r="DM101" s="141"/>
      <c r="DN101" s="141"/>
      <c r="DO101" s="141"/>
      <c r="DP101" s="141"/>
      <c r="DQ101" s="141"/>
      <c r="DR101" s="141"/>
      <c r="DS101" s="141"/>
      <c r="DT101" s="141"/>
      <c r="DU101" s="141"/>
      <c r="DV101" s="142">
        <f>SUM(DV100)</f>
        <v>30940895.509999998</v>
      </c>
      <c r="DW101" s="139"/>
      <c r="DX101" s="139"/>
      <c r="DY101" s="139"/>
      <c r="DZ101" s="139"/>
      <c r="EA101" s="139"/>
      <c r="EB101" s="139"/>
      <c r="EC101" s="139"/>
      <c r="ED101" s="139"/>
      <c r="EE101" s="139"/>
      <c r="EF101" s="139"/>
      <c r="EG101" s="139"/>
      <c r="EH101" s="139"/>
      <c r="EI101" s="139"/>
      <c r="EJ101" s="139"/>
      <c r="EK101" s="139"/>
      <c r="EL101" s="139"/>
      <c r="EM101" s="139"/>
      <c r="EN101" s="139"/>
      <c r="EO101" s="139"/>
      <c r="EP101" s="139"/>
      <c r="EQ101" s="139"/>
      <c r="ER101" s="139"/>
      <c r="ES101" s="139"/>
      <c r="ET101" s="139"/>
      <c r="EU101" s="143"/>
    </row>
    <row r="102" spans="1:151" ht="10.5" customHeight="1" x14ac:dyDescent="0.2"/>
    <row r="104" spans="1:151" ht="18.75" x14ac:dyDescent="0.3">
      <c r="E104" s="144" t="s">
        <v>134</v>
      </c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45"/>
      <c r="AF104" s="145"/>
      <c r="AG104" s="145"/>
      <c r="AH104" s="145"/>
      <c r="AI104" s="145"/>
      <c r="AJ104" s="145"/>
      <c r="AK104" s="145"/>
      <c r="AL104" s="145"/>
      <c r="AM104" s="145"/>
      <c r="AN104" s="145"/>
      <c r="AO104" s="145"/>
      <c r="AP104" s="145"/>
      <c r="AQ104" s="145"/>
      <c r="AR104" s="145"/>
      <c r="AS104" s="145"/>
      <c r="AT104" s="145"/>
      <c r="AU104" s="145"/>
      <c r="AV104" s="145"/>
      <c r="AW104" s="145"/>
      <c r="AX104" s="145"/>
      <c r="AY104" s="145"/>
      <c r="AZ104" s="145"/>
      <c r="BA104" s="145"/>
      <c r="BB104" s="145"/>
      <c r="BC104" s="145"/>
      <c r="BD104" s="145"/>
      <c r="BE104" s="145"/>
      <c r="BF104" s="145"/>
      <c r="BG104" s="145"/>
      <c r="BH104" s="145"/>
      <c r="BI104" s="145"/>
      <c r="BJ104" s="145"/>
      <c r="BK104" s="145"/>
      <c r="BL104" s="145"/>
      <c r="BM104" s="145"/>
      <c r="BN104" s="145"/>
      <c r="BO104" s="145"/>
      <c r="BP104" s="145"/>
      <c r="BQ104" s="145"/>
      <c r="BR104" s="145"/>
      <c r="BS104" s="145"/>
      <c r="BT104" s="145"/>
      <c r="BU104" s="145"/>
      <c r="BV104" s="145"/>
      <c r="BW104" s="145"/>
      <c r="BX104" s="145"/>
      <c r="BY104" s="145"/>
      <c r="BZ104" s="145"/>
      <c r="CA104" s="145"/>
      <c r="CB104" s="145"/>
      <c r="CC104" s="145"/>
      <c r="CD104" s="145"/>
      <c r="CE104" s="145"/>
      <c r="CF104" s="145"/>
      <c r="CG104" s="145"/>
      <c r="CH104" s="145"/>
      <c r="CI104" s="145"/>
      <c r="CJ104" s="145"/>
      <c r="CK104" s="145"/>
      <c r="CL104" s="145"/>
      <c r="CM104" s="145"/>
      <c r="CN104" s="145"/>
      <c r="CO104" s="145"/>
      <c r="CP104" s="145"/>
      <c r="CQ104" s="145"/>
      <c r="CR104" s="145"/>
      <c r="CS104" s="145"/>
      <c r="CT104" s="145"/>
      <c r="CU104" s="145"/>
      <c r="CV104" s="145"/>
      <c r="CW104" s="145"/>
      <c r="CX104" s="145"/>
      <c r="CY104" s="145"/>
      <c r="CZ104" s="145"/>
      <c r="DA104" s="145"/>
      <c r="DB104" s="145"/>
      <c r="DC104" s="145"/>
      <c r="DD104" s="145"/>
      <c r="DE104" s="145"/>
      <c r="DF104" s="145"/>
      <c r="DG104" s="145"/>
      <c r="DH104" s="145"/>
      <c r="DI104" s="145"/>
      <c r="DJ104" s="145"/>
      <c r="DK104" s="145"/>
      <c r="DL104" s="145"/>
      <c r="DM104" s="145"/>
      <c r="DN104" s="145"/>
      <c r="DO104" s="145"/>
      <c r="DP104" s="145"/>
      <c r="DQ104" s="145"/>
      <c r="DR104" s="145"/>
      <c r="DS104" s="145"/>
      <c r="DT104" s="145"/>
      <c r="DU104" s="145"/>
      <c r="DV104" s="145"/>
      <c r="DW104" s="145"/>
      <c r="DX104" s="145"/>
      <c r="DY104" s="145"/>
      <c r="DZ104" s="145"/>
      <c r="EA104" s="145"/>
      <c r="EB104" s="145"/>
      <c r="EC104" s="145"/>
      <c r="ED104" s="145"/>
      <c r="EE104" s="145"/>
      <c r="EF104" s="145"/>
      <c r="EG104" s="145"/>
      <c r="EH104" s="145"/>
      <c r="EI104" s="145"/>
      <c r="EJ104" s="145"/>
      <c r="EK104" s="145"/>
      <c r="EL104" s="145"/>
      <c r="EM104" s="145"/>
      <c r="EN104" s="145"/>
      <c r="EO104" s="145"/>
      <c r="EP104" s="145"/>
      <c r="EQ104" s="145"/>
      <c r="ER104" s="145"/>
      <c r="ES104" s="145"/>
      <c r="ET104" s="145"/>
    </row>
    <row r="105" spans="1:151" ht="21.75" customHeight="1" x14ac:dyDescent="0.3">
      <c r="E105" s="144" t="s">
        <v>135</v>
      </c>
      <c r="F105" s="145"/>
      <c r="G105" s="145"/>
      <c r="H105" s="145"/>
      <c r="I105" s="145"/>
      <c r="J105" s="145"/>
      <c r="K105" s="145"/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5"/>
      <c r="AB105" s="145"/>
      <c r="AC105" s="145"/>
      <c r="AD105" s="145"/>
      <c r="AE105" s="145"/>
      <c r="AF105" s="145"/>
      <c r="AG105" s="145"/>
      <c r="AH105" s="145"/>
      <c r="AI105" s="145"/>
      <c r="AJ105" s="145"/>
      <c r="AK105" s="145"/>
      <c r="AL105" s="145"/>
      <c r="AM105" s="145"/>
      <c r="AN105" s="145"/>
      <c r="AO105" s="145"/>
      <c r="AP105" s="145"/>
      <c r="AQ105" s="145"/>
      <c r="AR105" s="145"/>
      <c r="AS105" s="145"/>
      <c r="AT105" s="145"/>
      <c r="AU105" s="145"/>
      <c r="AV105" s="145"/>
      <c r="AW105" s="145"/>
      <c r="AX105" s="145"/>
      <c r="AY105" s="145"/>
      <c r="AZ105" s="145"/>
      <c r="BA105" s="145"/>
      <c r="BB105" s="145"/>
      <c r="BC105" s="145"/>
      <c r="BD105" s="145"/>
      <c r="BE105" s="145"/>
      <c r="BF105" s="145"/>
      <c r="BG105" s="145"/>
      <c r="BH105" s="145"/>
      <c r="BI105" s="145"/>
      <c r="BJ105" s="145"/>
      <c r="BK105" s="145"/>
      <c r="BL105" s="145"/>
      <c r="BM105" s="145"/>
      <c r="BN105" s="145"/>
      <c r="BO105" s="145"/>
      <c r="BP105" s="145"/>
      <c r="BQ105" s="145"/>
      <c r="BR105" s="145"/>
      <c r="BS105" s="145"/>
      <c r="BT105" s="145"/>
      <c r="BU105" s="145"/>
      <c r="BV105" s="145"/>
      <c r="BW105" s="145"/>
      <c r="BX105" s="145"/>
      <c r="BY105" s="145"/>
      <c r="BZ105" s="145"/>
      <c r="CA105" s="145"/>
      <c r="CB105" s="145"/>
      <c r="CC105" s="145"/>
      <c r="CD105" s="145"/>
      <c r="CE105" s="145"/>
      <c r="CF105" s="145"/>
      <c r="CG105" s="145"/>
      <c r="CH105" s="145"/>
      <c r="CI105" s="145"/>
      <c r="CJ105" s="145"/>
      <c r="CK105" s="145"/>
      <c r="CL105" s="145"/>
      <c r="CM105" s="145"/>
      <c r="CN105" s="145"/>
      <c r="CO105" s="145"/>
      <c r="CP105" s="145"/>
      <c r="CQ105" s="145"/>
      <c r="CR105" s="145"/>
      <c r="CS105" s="145"/>
      <c r="CT105" s="145"/>
      <c r="CU105" s="145"/>
      <c r="CV105" s="145"/>
      <c r="CW105" s="145"/>
      <c r="CX105" s="145"/>
      <c r="CY105" s="145"/>
      <c r="CZ105" s="145"/>
      <c r="DA105" s="145"/>
      <c r="DB105" s="145"/>
      <c r="DC105" s="145"/>
      <c r="DD105" s="145"/>
      <c r="DE105" s="145"/>
      <c r="DF105" s="145"/>
      <c r="DG105" s="145"/>
      <c r="DH105" s="145"/>
      <c r="DI105" s="145"/>
      <c r="DJ105" s="145"/>
      <c r="DK105" s="145"/>
      <c r="DL105" s="145"/>
      <c r="DM105" s="145"/>
      <c r="DN105" s="145"/>
      <c r="DO105" s="145"/>
      <c r="DP105" s="145"/>
      <c r="DQ105" s="145"/>
      <c r="DR105" s="145"/>
      <c r="DS105" s="145"/>
      <c r="DT105" s="145"/>
      <c r="DU105" s="145"/>
      <c r="DV105" s="145"/>
      <c r="DW105" s="145"/>
      <c r="DX105" s="145"/>
      <c r="DY105" s="145"/>
      <c r="DZ105" s="145"/>
      <c r="EA105" s="145"/>
      <c r="EB105" s="145"/>
      <c r="EC105" s="145"/>
      <c r="ED105" s="145"/>
      <c r="EE105" s="145"/>
      <c r="EF105" s="145"/>
      <c r="EG105" s="145"/>
      <c r="EH105" s="145"/>
      <c r="EI105" s="145"/>
      <c r="EJ105" s="145"/>
      <c r="EK105" s="145"/>
      <c r="EL105" s="145"/>
      <c r="EM105" s="145"/>
      <c r="EN105" s="145"/>
      <c r="EO105" s="145"/>
      <c r="EP105" s="145"/>
      <c r="EQ105" s="145"/>
    </row>
  </sheetData>
  <mergeCells count="734">
    <mergeCell ref="E105:EQ105"/>
    <mergeCell ref="AQ101:BF101"/>
    <mergeCell ref="BG101:BV101"/>
    <mergeCell ref="BW101:CW101"/>
    <mergeCell ref="CX101:DU101"/>
    <mergeCell ref="DV101:EU101"/>
    <mergeCell ref="E104:ET104"/>
    <mergeCell ref="CX99:DU99"/>
    <mergeCell ref="DV99:EU99"/>
    <mergeCell ref="A100:BV100"/>
    <mergeCell ref="BW100:CW100"/>
    <mergeCell ref="CX100:DU100"/>
    <mergeCell ref="DV100:EU100"/>
    <mergeCell ref="BW98:CW98"/>
    <mergeCell ref="CX98:DU98"/>
    <mergeCell ref="DV98:EU98"/>
    <mergeCell ref="A99:J99"/>
    <mergeCell ref="K99:T99"/>
    <mergeCell ref="U99:AG99"/>
    <mergeCell ref="AH99:AP99"/>
    <mergeCell ref="AQ99:BF99"/>
    <mergeCell ref="BG99:BV99"/>
    <mergeCell ref="BW99:CW99"/>
    <mergeCell ref="A98:J98"/>
    <mergeCell ref="K98:T98"/>
    <mergeCell ref="U98:AG98"/>
    <mergeCell ref="AH98:AP98"/>
    <mergeCell ref="AQ98:BF98"/>
    <mergeCell ref="BG98:BV98"/>
    <mergeCell ref="DV96:EU96"/>
    <mergeCell ref="A97:J97"/>
    <mergeCell ref="K97:T97"/>
    <mergeCell ref="U97:AG97"/>
    <mergeCell ref="AH97:AP97"/>
    <mergeCell ref="AQ97:BF97"/>
    <mergeCell ref="BG97:BV97"/>
    <mergeCell ref="BW97:CW97"/>
    <mergeCell ref="CX97:DU97"/>
    <mergeCell ref="DV97:EU97"/>
    <mergeCell ref="CX95:DU95"/>
    <mergeCell ref="DV95:EU95"/>
    <mergeCell ref="A96:J96"/>
    <mergeCell ref="K96:T96"/>
    <mergeCell ref="U96:AG96"/>
    <mergeCell ref="AH96:AP96"/>
    <mergeCell ref="AQ96:BF96"/>
    <mergeCell ref="BG96:BV96"/>
    <mergeCell ref="BW96:CW96"/>
    <mergeCell ref="CX96:DU96"/>
    <mergeCell ref="BW94:CW94"/>
    <mergeCell ref="CX94:DU94"/>
    <mergeCell ref="DV94:EU94"/>
    <mergeCell ref="A95:J95"/>
    <mergeCell ref="K95:T95"/>
    <mergeCell ref="U95:AG95"/>
    <mergeCell ref="AH95:AP95"/>
    <mergeCell ref="AQ95:BF95"/>
    <mergeCell ref="BG95:BV95"/>
    <mergeCell ref="BW95:CW95"/>
    <mergeCell ref="A94:J94"/>
    <mergeCell ref="K94:T94"/>
    <mergeCell ref="U94:AG94"/>
    <mergeCell ref="AH94:AP94"/>
    <mergeCell ref="AQ94:BF94"/>
    <mergeCell ref="BG94:BV94"/>
    <mergeCell ref="DV92:EU92"/>
    <mergeCell ref="A93:J93"/>
    <mergeCell ref="K93:T93"/>
    <mergeCell ref="U93:AG93"/>
    <mergeCell ref="AH93:AP93"/>
    <mergeCell ref="AQ93:BF93"/>
    <mergeCell ref="BG93:BV93"/>
    <mergeCell ref="BW93:CW93"/>
    <mergeCell ref="CX93:DU93"/>
    <mergeCell ref="DV93:EU93"/>
    <mergeCell ref="CX91:DU91"/>
    <mergeCell ref="DV91:EU91"/>
    <mergeCell ref="A92:J92"/>
    <mergeCell ref="K92:T92"/>
    <mergeCell ref="U92:AG92"/>
    <mergeCell ref="AH92:AP92"/>
    <mergeCell ref="AQ92:BF92"/>
    <mergeCell ref="BG92:BV92"/>
    <mergeCell ref="BW92:CW92"/>
    <mergeCell ref="CX92:DU92"/>
    <mergeCell ref="BW90:CW90"/>
    <mergeCell ref="CX90:DU90"/>
    <mergeCell ref="DV90:EU90"/>
    <mergeCell ref="A91:J91"/>
    <mergeCell ref="K91:T91"/>
    <mergeCell ref="U91:AG91"/>
    <mergeCell ref="AH91:AP91"/>
    <mergeCell ref="AQ91:BF91"/>
    <mergeCell ref="BG91:BV91"/>
    <mergeCell ref="BW91:CW91"/>
    <mergeCell ref="A90:J90"/>
    <mergeCell ref="K90:T90"/>
    <mergeCell ref="U90:AG90"/>
    <mergeCell ref="AH90:AP90"/>
    <mergeCell ref="AQ90:BF90"/>
    <mergeCell ref="BG90:BV90"/>
    <mergeCell ref="DV88:EU88"/>
    <mergeCell ref="A89:J89"/>
    <mergeCell ref="K89:T89"/>
    <mergeCell ref="U89:AG89"/>
    <mergeCell ref="AH89:AP89"/>
    <mergeCell ref="AQ89:BF89"/>
    <mergeCell ref="BG89:BV89"/>
    <mergeCell ref="BW89:CW89"/>
    <mergeCell ref="CX89:DU89"/>
    <mergeCell ref="DV89:EU89"/>
    <mergeCell ref="CX87:DU87"/>
    <mergeCell ref="DV87:EU87"/>
    <mergeCell ref="A88:J88"/>
    <mergeCell ref="K88:T88"/>
    <mergeCell ref="U88:AG88"/>
    <mergeCell ref="AH88:AP88"/>
    <mergeCell ref="AQ88:BF88"/>
    <mergeCell ref="BG88:BV88"/>
    <mergeCell ref="BW88:CW88"/>
    <mergeCell ref="CX88:DU88"/>
    <mergeCell ref="BW86:CW86"/>
    <mergeCell ref="CX86:DU86"/>
    <mergeCell ref="DV86:EU86"/>
    <mergeCell ref="A87:J87"/>
    <mergeCell ref="K87:T87"/>
    <mergeCell ref="U87:AG87"/>
    <mergeCell ref="AH87:AP87"/>
    <mergeCell ref="AQ87:BF87"/>
    <mergeCell ref="BG87:BV87"/>
    <mergeCell ref="BW87:CW87"/>
    <mergeCell ref="A86:J86"/>
    <mergeCell ref="K86:T86"/>
    <mergeCell ref="U86:AG86"/>
    <mergeCell ref="AH86:AP86"/>
    <mergeCell ref="AQ86:BF86"/>
    <mergeCell ref="BG86:BV86"/>
    <mergeCell ref="DV84:EU84"/>
    <mergeCell ref="A85:J85"/>
    <mergeCell ref="K85:T85"/>
    <mergeCell ref="U85:AG85"/>
    <mergeCell ref="AH85:AP85"/>
    <mergeCell ref="AQ85:BF85"/>
    <mergeCell ref="BG85:BV85"/>
    <mergeCell ref="BW85:CW85"/>
    <mergeCell ref="CX85:DU85"/>
    <mergeCell ref="DV85:EU85"/>
    <mergeCell ref="CX83:DU83"/>
    <mergeCell ref="DV83:EU83"/>
    <mergeCell ref="A84:J84"/>
    <mergeCell ref="K84:T84"/>
    <mergeCell ref="U84:AG84"/>
    <mergeCell ref="AH84:AP84"/>
    <mergeCell ref="AQ84:BF84"/>
    <mergeCell ref="BG84:BV84"/>
    <mergeCell ref="BW84:CW84"/>
    <mergeCell ref="CX84:DU84"/>
    <mergeCell ref="BW82:CW82"/>
    <mergeCell ref="CX82:DU82"/>
    <mergeCell ref="DV82:EU82"/>
    <mergeCell ref="A83:J83"/>
    <mergeCell ref="K83:T83"/>
    <mergeCell ref="U83:AG83"/>
    <mergeCell ref="AH83:AP83"/>
    <mergeCell ref="AQ83:BF83"/>
    <mergeCell ref="BG83:BV83"/>
    <mergeCell ref="BW83:CW83"/>
    <mergeCell ref="A82:J82"/>
    <mergeCell ref="K82:T82"/>
    <mergeCell ref="U82:AG82"/>
    <mergeCell ref="AH82:AP82"/>
    <mergeCell ref="AQ82:BF82"/>
    <mergeCell ref="BG82:BV82"/>
    <mergeCell ref="DV80:EU80"/>
    <mergeCell ref="A81:J81"/>
    <mergeCell ref="K81:T81"/>
    <mergeCell ref="U81:AG81"/>
    <mergeCell ref="AH81:AP81"/>
    <mergeCell ref="AQ81:BF81"/>
    <mergeCell ref="BG81:BV81"/>
    <mergeCell ref="BW81:CW81"/>
    <mergeCell ref="CX81:DU81"/>
    <mergeCell ref="DV81:EU81"/>
    <mergeCell ref="CX79:DU79"/>
    <mergeCell ref="DV79:EU79"/>
    <mergeCell ref="A80:J80"/>
    <mergeCell ref="K80:T80"/>
    <mergeCell ref="U80:AG80"/>
    <mergeCell ref="AH80:AP80"/>
    <mergeCell ref="AQ80:BF80"/>
    <mergeCell ref="BG80:BV80"/>
    <mergeCell ref="BW80:CW80"/>
    <mergeCell ref="CX80:DU80"/>
    <mergeCell ref="BW78:CW78"/>
    <mergeCell ref="CX78:DU78"/>
    <mergeCell ref="DV78:EU78"/>
    <mergeCell ref="A79:J79"/>
    <mergeCell ref="K79:T79"/>
    <mergeCell ref="U79:AG79"/>
    <mergeCell ref="AH79:AP79"/>
    <mergeCell ref="AQ79:BF79"/>
    <mergeCell ref="BG79:BV79"/>
    <mergeCell ref="BW79:CW79"/>
    <mergeCell ref="A78:J78"/>
    <mergeCell ref="K78:T78"/>
    <mergeCell ref="U78:AG78"/>
    <mergeCell ref="AH78:AP78"/>
    <mergeCell ref="AQ78:BF78"/>
    <mergeCell ref="BG78:BV78"/>
    <mergeCell ref="DV76:EU76"/>
    <mergeCell ref="A77:J77"/>
    <mergeCell ref="K77:T77"/>
    <mergeCell ref="U77:AG77"/>
    <mergeCell ref="AH77:AP77"/>
    <mergeCell ref="AQ77:BF77"/>
    <mergeCell ref="BG77:BV77"/>
    <mergeCell ref="BW77:CW77"/>
    <mergeCell ref="CX77:DU77"/>
    <mergeCell ref="DV77:EU77"/>
    <mergeCell ref="CX75:DU75"/>
    <mergeCell ref="DV75:EU75"/>
    <mergeCell ref="A76:J76"/>
    <mergeCell ref="K76:T76"/>
    <mergeCell ref="U76:AG76"/>
    <mergeCell ref="AH76:AP76"/>
    <mergeCell ref="AQ76:BF76"/>
    <mergeCell ref="BG76:BV76"/>
    <mergeCell ref="BW76:CW76"/>
    <mergeCell ref="CX76:DU76"/>
    <mergeCell ref="BW74:CW74"/>
    <mergeCell ref="CX74:DU74"/>
    <mergeCell ref="DV74:EU74"/>
    <mergeCell ref="A75:J75"/>
    <mergeCell ref="K75:T75"/>
    <mergeCell ref="U75:AG75"/>
    <mergeCell ref="AH75:AP75"/>
    <mergeCell ref="AQ75:BF75"/>
    <mergeCell ref="BG75:BV75"/>
    <mergeCell ref="BW75:CW75"/>
    <mergeCell ref="A74:J74"/>
    <mergeCell ref="K74:T74"/>
    <mergeCell ref="U74:AG74"/>
    <mergeCell ref="AH74:AP74"/>
    <mergeCell ref="AQ74:BF74"/>
    <mergeCell ref="BG74:BV74"/>
    <mergeCell ref="DV72:EU72"/>
    <mergeCell ref="A73:J73"/>
    <mergeCell ref="K73:T73"/>
    <mergeCell ref="U73:AG73"/>
    <mergeCell ref="AH73:AP73"/>
    <mergeCell ref="AQ73:BF73"/>
    <mergeCell ref="BG73:BV73"/>
    <mergeCell ref="BW73:CW73"/>
    <mergeCell ref="CX73:DU73"/>
    <mergeCell ref="DV73:EU73"/>
    <mergeCell ref="CX71:DU71"/>
    <mergeCell ref="DV71:EU71"/>
    <mergeCell ref="A72:J72"/>
    <mergeCell ref="K72:T72"/>
    <mergeCell ref="U72:AG72"/>
    <mergeCell ref="AH72:AP72"/>
    <mergeCell ref="AQ72:BF72"/>
    <mergeCell ref="BG72:BV72"/>
    <mergeCell ref="BW72:CW72"/>
    <mergeCell ref="CX72:DU72"/>
    <mergeCell ref="BW70:CW70"/>
    <mergeCell ref="CX70:DU70"/>
    <mergeCell ref="DV70:EU70"/>
    <mergeCell ref="A71:J71"/>
    <mergeCell ref="K71:T71"/>
    <mergeCell ref="U71:AG71"/>
    <mergeCell ref="AH71:AP71"/>
    <mergeCell ref="AQ71:BF71"/>
    <mergeCell ref="BG71:BV71"/>
    <mergeCell ref="BW71:CW71"/>
    <mergeCell ref="A70:J70"/>
    <mergeCell ref="K70:T70"/>
    <mergeCell ref="U70:AG70"/>
    <mergeCell ref="AH70:AP70"/>
    <mergeCell ref="AQ70:BF70"/>
    <mergeCell ref="BG70:BV70"/>
    <mergeCell ref="DV68:EU68"/>
    <mergeCell ref="A69:J69"/>
    <mergeCell ref="K69:T69"/>
    <mergeCell ref="U69:AG69"/>
    <mergeCell ref="AH69:AP69"/>
    <mergeCell ref="AQ69:BF69"/>
    <mergeCell ref="BG69:BV69"/>
    <mergeCell ref="BW69:CW69"/>
    <mergeCell ref="CX69:DU69"/>
    <mergeCell ref="DV69:EU69"/>
    <mergeCell ref="CX67:DU67"/>
    <mergeCell ref="DV67:EU67"/>
    <mergeCell ref="A68:J68"/>
    <mergeCell ref="K68:T68"/>
    <mergeCell ref="U68:AG68"/>
    <mergeCell ref="AH68:AP68"/>
    <mergeCell ref="AQ68:BF68"/>
    <mergeCell ref="BG68:BV68"/>
    <mergeCell ref="BW68:CW68"/>
    <mergeCell ref="CX68:DU68"/>
    <mergeCell ref="BW66:CW66"/>
    <mergeCell ref="CX66:DU66"/>
    <mergeCell ref="DV66:EU66"/>
    <mergeCell ref="A67:J67"/>
    <mergeCell ref="K67:T67"/>
    <mergeCell ref="U67:AG67"/>
    <mergeCell ref="AH67:AP67"/>
    <mergeCell ref="AQ67:BF67"/>
    <mergeCell ref="BG67:BV67"/>
    <mergeCell ref="BW67:CW67"/>
    <mergeCell ref="A66:J66"/>
    <mergeCell ref="K66:T66"/>
    <mergeCell ref="U66:AG66"/>
    <mergeCell ref="AH66:AP66"/>
    <mergeCell ref="AQ66:BF66"/>
    <mergeCell ref="BG66:BV66"/>
    <mergeCell ref="DV64:EU64"/>
    <mergeCell ref="A65:J65"/>
    <mergeCell ref="K65:T65"/>
    <mergeCell ref="U65:AG65"/>
    <mergeCell ref="AH65:AP65"/>
    <mergeCell ref="AQ65:BF65"/>
    <mergeCell ref="BG65:BV65"/>
    <mergeCell ref="BW65:CW65"/>
    <mergeCell ref="CX65:DU65"/>
    <mergeCell ref="DV65:EU65"/>
    <mergeCell ref="CX63:DU63"/>
    <mergeCell ref="DV63:EU63"/>
    <mergeCell ref="A64:J64"/>
    <mergeCell ref="K64:T64"/>
    <mergeCell ref="U64:AG64"/>
    <mergeCell ref="AH64:AP64"/>
    <mergeCell ref="AQ64:BF64"/>
    <mergeCell ref="BG64:BV64"/>
    <mergeCell ref="BW64:CW64"/>
    <mergeCell ref="CX64:DU64"/>
    <mergeCell ref="BW62:CW62"/>
    <mergeCell ref="CX62:DU62"/>
    <mergeCell ref="DV62:EU62"/>
    <mergeCell ref="A63:J63"/>
    <mergeCell ref="K63:T63"/>
    <mergeCell ref="U63:AG63"/>
    <mergeCell ref="AH63:AP63"/>
    <mergeCell ref="AQ63:BF63"/>
    <mergeCell ref="BG63:BV63"/>
    <mergeCell ref="BW63:CW63"/>
    <mergeCell ref="A62:J62"/>
    <mergeCell ref="K62:T62"/>
    <mergeCell ref="U62:AG62"/>
    <mergeCell ref="AH62:AP62"/>
    <mergeCell ref="AQ62:BF62"/>
    <mergeCell ref="BG62:BV62"/>
    <mergeCell ref="DV60:EU60"/>
    <mergeCell ref="A61:J61"/>
    <mergeCell ref="K61:T61"/>
    <mergeCell ref="U61:AG61"/>
    <mergeCell ref="AH61:AP61"/>
    <mergeCell ref="AQ61:BF61"/>
    <mergeCell ref="BG61:BV61"/>
    <mergeCell ref="BW61:CW61"/>
    <mergeCell ref="CX61:DU61"/>
    <mergeCell ref="DV61:EU61"/>
    <mergeCell ref="CX59:DU59"/>
    <mergeCell ref="DV59:EU59"/>
    <mergeCell ref="A60:J60"/>
    <mergeCell ref="K60:T60"/>
    <mergeCell ref="U60:AG60"/>
    <mergeCell ref="AH60:AP60"/>
    <mergeCell ref="AQ60:BF60"/>
    <mergeCell ref="BG60:BV60"/>
    <mergeCell ref="BW60:CW60"/>
    <mergeCell ref="CX60:DU60"/>
    <mergeCell ref="BW58:CW58"/>
    <mergeCell ref="CX58:DU58"/>
    <mergeCell ref="DV58:EU58"/>
    <mergeCell ref="A59:J59"/>
    <mergeCell ref="K59:T59"/>
    <mergeCell ref="U59:AG59"/>
    <mergeCell ref="AH59:AP59"/>
    <mergeCell ref="AQ59:BF59"/>
    <mergeCell ref="BG59:BV59"/>
    <mergeCell ref="BW59:CW59"/>
    <mergeCell ref="A58:J58"/>
    <mergeCell ref="K58:T58"/>
    <mergeCell ref="U58:AG58"/>
    <mergeCell ref="AH58:AP58"/>
    <mergeCell ref="AQ58:BF58"/>
    <mergeCell ref="BG58:BV58"/>
    <mergeCell ref="DV56:EU56"/>
    <mergeCell ref="A57:J57"/>
    <mergeCell ref="K57:T57"/>
    <mergeCell ref="U57:AG57"/>
    <mergeCell ref="AH57:AP57"/>
    <mergeCell ref="AQ57:BF57"/>
    <mergeCell ref="BG57:BV57"/>
    <mergeCell ref="BW57:CW57"/>
    <mergeCell ref="CX57:DU57"/>
    <mergeCell ref="DV57:EU57"/>
    <mergeCell ref="CX55:DU55"/>
    <mergeCell ref="DV55:EU55"/>
    <mergeCell ref="A56:J56"/>
    <mergeCell ref="K56:T56"/>
    <mergeCell ref="U56:AG56"/>
    <mergeCell ref="AH56:AP56"/>
    <mergeCell ref="AQ56:BF56"/>
    <mergeCell ref="BG56:BV56"/>
    <mergeCell ref="BW56:CW56"/>
    <mergeCell ref="CX56:DU56"/>
    <mergeCell ref="BW54:CW54"/>
    <mergeCell ref="CX54:DU54"/>
    <mergeCell ref="DV54:EU54"/>
    <mergeCell ref="A55:J55"/>
    <mergeCell ref="K55:T55"/>
    <mergeCell ref="U55:AG55"/>
    <mergeCell ref="AH55:AP55"/>
    <mergeCell ref="AQ55:BF55"/>
    <mergeCell ref="BG55:BV55"/>
    <mergeCell ref="BW55:CW55"/>
    <mergeCell ref="A54:J54"/>
    <mergeCell ref="K54:T54"/>
    <mergeCell ref="U54:AG54"/>
    <mergeCell ref="AH54:AP54"/>
    <mergeCell ref="AQ54:BF54"/>
    <mergeCell ref="BG54:BV54"/>
    <mergeCell ref="DV52:EU52"/>
    <mergeCell ref="A53:J53"/>
    <mergeCell ref="K53:T53"/>
    <mergeCell ref="U53:AG53"/>
    <mergeCell ref="AH53:AP53"/>
    <mergeCell ref="AQ53:BF53"/>
    <mergeCell ref="BG53:BV53"/>
    <mergeCell ref="BW53:CW53"/>
    <mergeCell ref="CX53:DU53"/>
    <mergeCell ref="DV53:EU53"/>
    <mergeCell ref="CX51:DU51"/>
    <mergeCell ref="DV51:EU51"/>
    <mergeCell ref="A52:J52"/>
    <mergeCell ref="K52:T52"/>
    <mergeCell ref="U52:AG52"/>
    <mergeCell ref="AH52:AP52"/>
    <mergeCell ref="AQ52:BF52"/>
    <mergeCell ref="BG52:BV52"/>
    <mergeCell ref="BW52:CW52"/>
    <mergeCell ref="CX52:DU52"/>
    <mergeCell ref="BW50:CW50"/>
    <mergeCell ref="CX50:DU50"/>
    <mergeCell ref="DV50:EU50"/>
    <mergeCell ref="A51:J51"/>
    <mergeCell ref="K51:T51"/>
    <mergeCell ref="U51:AG51"/>
    <mergeCell ref="AH51:AP51"/>
    <mergeCell ref="AQ51:BF51"/>
    <mergeCell ref="BG51:BV51"/>
    <mergeCell ref="BW51:CW51"/>
    <mergeCell ref="A50:J50"/>
    <mergeCell ref="K50:T50"/>
    <mergeCell ref="U50:AG50"/>
    <mergeCell ref="AH50:AP50"/>
    <mergeCell ref="AQ50:BF50"/>
    <mergeCell ref="BG50:BV50"/>
    <mergeCell ref="DV48:EU48"/>
    <mergeCell ref="A49:J49"/>
    <mergeCell ref="K49:T49"/>
    <mergeCell ref="U49:AG49"/>
    <mergeCell ref="AH49:AP49"/>
    <mergeCell ref="AQ49:BF49"/>
    <mergeCell ref="BG49:BV49"/>
    <mergeCell ref="BW49:CW49"/>
    <mergeCell ref="CX49:DU49"/>
    <mergeCell ref="DV49:EU49"/>
    <mergeCell ref="CX47:DU47"/>
    <mergeCell ref="DV47:EU47"/>
    <mergeCell ref="A48:J48"/>
    <mergeCell ref="K48:T48"/>
    <mergeCell ref="U48:AG48"/>
    <mergeCell ref="AH48:AP48"/>
    <mergeCell ref="AQ48:BF48"/>
    <mergeCell ref="BG48:BV48"/>
    <mergeCell ref="BW48:CW48"/>
    <mergeCell ref="CX48:DU48"/>
    <mergeCell ref="BW46:CW46"/>
    <mergeCell ref="CX46:DU46"/>
    <mergeCell ref="DV46:EU46"/>
    <mergeCell ref="A47:J47"/>
    <mergeCell ref="K47:T47"/>
    <mergeCell ref="U47:AG47"/>
    <mergeCell ref="AH47:AP47"/>
    <mergeCell ref="AQ47:BF47"/>
    <mergeCell ref="BG47:BV47"/>
    <mergeCell ref="BW47:CW47"/>
    <mergeCell ref="A46:J46"/>
    <mergeCell ref="K46:T46"/>
    <mergeCell ref="U46:AG46"/>
    <mergeCell ref="AH46:AP46"/>
    <mergeCell ref="AQ46:BF46"/>
    <mergeCell ref="BG46:BV46"/>
    <mergeCell ref="DV44:EU44"/>
    <mergeCell ref="A45:J45"/>
    <mergeCell ref="K45:T45"/>
    <mergeCell ref="U45:AG45"/>
    <mergeCell ref="AH45:AP45"/>
    <mergeCell ref="AQ45:BF45"/>
    <mergeCell ref="BG45:BV45"/>
    <mergeCell ref="BW45:CW45"/>
    <mergeCell ref="CX45:DU45"/>
    <mergeCell ref="DV45:EU45"/>
    <mergeCell ref="CX43:DU43"/>
    <mergeCell ref="DV43:EU43"/>
    <mergeCell ref="A44:J44"/>
    <mergeCell ref="K44:T44"/>
    <mergeCell ref="U44:AG44"/>
    <mergeCell ref="AH44:AP44"/>
    <mergeCell ref="AQ44:BF44"/>
    <mergeCell ref="BG44:BV44"/>
    <mergeCell ref="BW44:CW44"/>
    <mergeCell ref="CX44:DU44"/>
    <mergeCell ref="BW42:CW42"/>
    <mergeCell ref="CX42:DU42"/>
    <mergeCell ref="DV42:EU42"/>
    <mergeCell ref="A43:J43"/>
    <mergeCell ref="K43:T43"/>
    <mergeCell ref="U43:AG43"/>
    <mergeCell ref="AH43:AP43"/>
    <mergeCell ref="AQ43:BF43"/>
    <mergeCell ref="BG43:BV43"/>
    <mergeCell ref="BW43:CW43"/>
    <mergeCell ref="A42:J42"/>
    <mergeCell ref="K42:T42"/>
    <mergeCell ref="U42:AG42"/>
    <mergeCell ref="AH42:AP42"/>
    <mergeCell ref="AQ42:BF42"/>
    <mergeCell ref="BG42:BV42"/>
    <mergeCell ref="DV40:EU40"/>
    <mergeCell ref="A41:J41"/>
    <mergeCell ref="K41:T41"/>
    <mergeCell ref="U41:AG41"/>
    <mergeCell ref="AH41:AP41"/>
    <mergeCell ref="AQ41:BF41"/>
    <mergeCell ref="BG41:BV41"/>
    <mergeCell ref="BW41:CW41"/>
    <mergeCell ref="CX41:DU41"/>
    <mergeCell ref="DV41:EU41"/>
    <mergeCell ref="CX39:DU39"/>
    <mergeCell ref="DV39:EU39"/>
    <mergeCell ref="A40:J40"/>
    <mergeCell ref="K40:T40"/>
    <mergeCell ref="U40:AG40"/>
    <mergeCell ref="AH40:AP40"/>
    <mergeCell ref="AQ40:BF40"/>
    <mergeCell ref="BG40:BV40"/>
    <mergeCell ref="BW40:CW40"/>
    <mergeCell ref="CX40:DU40"/>
    <mergeCell ref="BW38:CW38"/>
    <mergeCell ref="CX38:DU38"/>
    <mergeCell ref="DV38:EU38"/>
    <mergeCell ref="A39:J39"/>
    <mergeCell ref="K39:T39"/>
    <mergeCell ref="U39:AG39"/>
    <mergeCell ref="AH39:AP39"/>
    <mergeCell ref="AQ39:BF39"/>
    <mergeCell ref="BG39:BV39"/>
    <mergeCell ref="BW39:CW39"/>
    <mergeCell ref="A38:J38"/>
    <mergeCell ref="K38:T38"/>
    <mergeCell ref="U38:AG38"/>
    <mergeCell ref="AH38:AP38"/>
    <mergeCell ref="AQ38:BF38"/>
    <mergeCell ref="BG38:BV38"/>
    <mergeCell ref="DV36:EU36"/>
    <mergeCell ref="A37:J37"/>
    <mergeCell ref="K37:T37"/>
    <mergeCell ref="U37:AG37"/>
    <mergeCell ref="AH37:AP37"/>
    <mergeCell ref="AQ37:BF37"/>
    <mergeCell ref="BG37:BV37"/>
    <mergeCell ref="BW37:CW37"/>
    <mergeCell ref="CX37:DU37"/>
    <mergeCell ref="DV37:EU37"/>
    <mergeCell ref="CX35:DU35"/>
    <mergeCell ref="DV35:EU35"/>
    <mergeCell ref="A36:J36"/>
    <mergeCell ref="K36:T36"/>
    <mergeCell ref="U36:AG36"/>
    <mergeCell ref="AH36:AP36"/>
    <mergeCell ref="AQ36:BF36"/>
    <mergeCell ref="BG36:BV36"/>
    <mergeCell ref="BW36:CW36"/>
    <mergeCell ref="CX36:DU36"/>
    <mergeCell ref="BW34:CW34"/>
    <mergeCell ref="CX34:DU34"/>
    <mergeCell ref="DV34:EU34"/>
    <mergeCell ref="A35:J35"/>
    <mergeCell ref="K35:T35"/>
    <mergeCell ref="U35:AG35"/>
    <mergeCell ref="AH35:AP35"/>
    <mergeCell ref="AQ35:BF35"/>
    <mergeCell ref="BG35:BV35"/>
    <mergeCell ref="BW35:CW35"/>
    <mergeCell ref="A34:J34"/>
    <mergeCell ref="K34:T34"/>
    <mergeCell ref="U34:AG34"/>
    <mergeCell ref="AH34:AP34"/>
    <mergeCell ref="AQ34:BF34"/>
    <mergeCell ref="BG34:BV34"/>
    <mergeCell ref="DV32:EU32"/>
    <mergeCell ref="A33:J33"/>
    <mergeCell ref="K33:T33"/>
    <mergeCell ref="U33:AG33"/>
    <mergeCell ref="AH33:AP33"/>
    <mergeCell ref="AQ33:BF33"/>
    <mergeCell ref="BG33:BV33"/>
    <mergeCell ref="BW33:CW33"/>
    <mergeCell ref="CX33:DU33"/>
    <mergeCell ref="DV33:EU33"/>
    <mergeCell ref="CX31:DU31"/>
    <mergeCell ref="DV31:EU31"/>
    <mergeCell ref="A32:J32"/>
    <mergeCell ref="K32:T32"/>
    <mergeCell ref="U32:AG32"/>
    <mergeCell ref="AH32:AP32"/>
    <mergeCell ref="AQ32:BF32"/>
    <mergeCell ref="BG32:BV32"/>
    <mergeCell ref="BW32:CW32"/>
    <mergeCell ref="CX32:DU32"/>
    <mergeCell ref="BW30:CW30"/>
    <mergeCell ref="CX30:DU30"/>
    <mergeCell ref="DV30:EU30"/>
    <mergeCell ref="A31:J31"/>
    <mergeCell ref="K31:T31"/>
    <mergeCell ref="U31:AG31"/>
    <mergeCell ref="AH31:AP31"/>
    <mergeCell ref="AQ31:BF31"/>
    <mergeCell ref="BG31:BV31"/>
    <mergeCell ref="BW31:CW31"/>
    <mergeCell ref="A30:J30"/>
    <mergeCell ref="K30:T30"/>
    <mergeCell ref="U30:AG30"/>
    <mergeCell ref="AH30:AP30"/>
    <mergeCell ref="AQ30:BF30"/>
    <mergeCell ref="BG30:BV30"/>
    <mergeCell ref="DV28:EU28"/>
    <mergeCell ref="A29:J29"/>
    <mergeCell ref="K29:T29"/>
    <mergeCell ref="U29:AG29"/>
    <mergeCell ref="AH29:AP29"/>
    <mergeCell ref="AQ29:BF29"/>
    <mergeCell ref="BG29:BV29"/>
    <mergeCell ref="BW29:CW29"/>
    <mergeCell ref="CX29:DU29"/>
    <mergeCell ref="DV29:EU29"/>
    <mergeCell ref="CX27:DU27"/>
    <mergeCell ref="DV27:EU27"/>
    <mergeCell ref="A28:J28"/>
    <mergeCell ref="K28:T28"/>
    <mergeCell ref="U28:AG28"/>
    <mergeCell ref="AH28:AP28"/>
    <mergeCell ref="AQ28:BF28"/>
    <mergeCell ref="BG28:BV28"/>
    <mergeCell ref="BW28:CW28"/>
    <mergeCell ref="CX28:DU28"/>
    <mergeCell ref="BW26:CW26"/>
    <mergeCell ref="CX26:DU26"/>
    <mergeCell ref="DV26:EU26"/>
    <mergeCell ref="A27:J27"/>
    <mergeCell ref="K27:T27"/>
    <mergeCell ref="U27:AG27"/>
    <mergeCell ref="AH27:AP27"/>
    <mergeCell ref="AQ27:BF27"/>
    <mergeCell ref="BG27:BV27"/>
    <mergeCell ref="BW27:CW27"/>
    <mergeCell ref="A26:J26"/>
    <mergeCell ref="K26:T26"/>
    <mergeCell ref="U26:AG26"/>
    <mergeCell ref="AH26:AP26"/>
    <mergeCell ref="AQ26:BF26"/>
    <mergeCell ref="BG26:BV26"/>
    <mergeCell ref="DV24:ED24"/>
    <mergeCell ref="EE24:EG24"/>
    <mergeCell ref="EH24:EU24"/>
    <mergeCell ref="A25:J25"/>
    <mergeCell ref="K25:T25"/>
    <mergeCell ref="U25:AG25"/>
    <mergeCell ref="AH25:AP25"/>
    <mergeCell ref="BW25:CW25"/>
    <mergeCell ref="CX25:DU25"/>
    <mergeCell ref="DV25:EU25"/>
    <mergeCell ref="A23:AP24"/>
    <mergeCell ref="AQ23:BF25"/>
    <mergeCell ref="BG23:BV25"/>
    <mergeCell ref="BW23:EU23"/>
    <mergeCell ref="BW24:CF24"/>
    <mergeCell ref="CG24:CI24"/>
    <mergeCell ref="CN24:CW24"/>
    <mergeCell ref="CX24:DG24"/>
    <mergeCell ref="DH24:DJ24"/>
    <mergeCell ref="DK24:DU24"/>
    <mergeCell ref="A18:AF18"/>
    <mergeCell ref="AL18:DJ18"/>
    <mergeCell ref="EI18:EU18"/>
    <mergeCell ref="A19:AF19"/>
    <mergeCell ref="EI19:EU19"/>
    <mergeCell ref="A21:EU21"/>
    <mergeCell ref="A16:AF16"/>
    <mergeCell ref="AL16:DJ16"/>
    <mergeCell ref="EI16:EU16"/>
    <mergeCell ref="A17:AF17"/>
    <mergeCell ref="AL17:DJ17"/>
    <mergeCell ref="EI17:EU17"/>
    <mergeCell ref="EI10:EU12"/>
    <mergeCell ref="B11:EG11"/>
    <mergeCell ref="B12:EG12"/>
    <mergeCell ref="EI14:EU14"/>
    <mergeCell ref="BH15:BL15"/>
    <mergeCell ref="BX15:BZ15"/>
    <mergeCell ref="CA15:CC15"/>
    <mergeCell ref="CD15:CI15"/>
    <mergeCell ref="EI15:EU15"/>
    <mergeCell ref="CK7:DB7"/>
    <mergeCell ref="DF7:EG7"/>
    <mergeCell ref="CK8:CL8"/>
    <mergeCell ref="CM8:CP8"/>
    <mergeCell ref="CQ8:CR8"/>
    <mergeCell ref="CS8:DK8"/>
    <mergeCell ref="DL8:DN8"/>
    <mergeCell ref="DO8:DQ8"/>
    <mergeCell ref="DR8:DT8"/>
    <mergeCell ref="CK1:EU1"/>
    <mergeCell ref="CK2:EU2"/>
    <mergeCell ref="CK3:EU3"/>
    <mergeCell ref="CK4:EU4"/>
    <mergeCell ref="CK5:EU5"/>
    <mergeCell ref="CK6:DB6"/>
    <mergeCell ref="DF6:EG6"/>
  </mergeCells>
  <pageMargins left="0.39370078740157483" right="0.39370078740157483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раздел 1!!!</vt:lpstr>
      <vt:lpstr>'раздел 1!!!'!Область_печати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2019-06-06T13:18:57Z</dcterms:created>
  <dcterms:modified xsi:type="dcterms:W3CDTF">2019-06-06T13:19:21Z</dcterms:modified>
</cp:coreProperties>
</file>